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2260" windowHeight="12645"/>
  </bookViews>
  <sheets>
    <sheet name="Gráfico VCC" sheetId="4" r:id="rId1"/>
    <sheet name="Gráfico AB" sheetId="5" r:id="rId2"/>
    <sheet name="Gráfico p.me." sheetId="6" r:id="rId3"/>
    <sheet name="Gráfico P.MA." sheetId="7" r:id="rId4"/>
    <sheet name="44-904_Tablas gráficos" sheetId="8" r:id="rId5"/>
    <sheet name="44-904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'44-904'!$A$27:$G$27</definedName>
    <definedName name="_xlnm._FilterDatabase" localSheetId="4" hidden="1">'44-904_Tablas gráficos'!$A$3:$T$3</definedName>
    <definedName name="_xlnm.Print_Area" localSheetId="1">'Gráfico AB'!$A$1:$E$53</definedName>
    <definedName name="_xlnm.Print_Area" localSheetId="3">'Gráfico P.MA.'!$A$1:$E$53</definedName>
    <definedName name="_xlnm.Print_Area" localSheetId="2">'Gráfico p.me.'!$A$1:$E$53</definedName>
    <definedName name="_xlnm.Print_Area">#REF!</definedName>
    <definedName name="asl">[2]ESPECIES!$A$1:$B$173</definedName>
    <definedName name="_xlnm.Database">#REF!</definedName>
    <definedName name="CAT">'[3]PiesM, Comp'!$U$3:$V$72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>#REF!</definedName>
    <definedName name="tEcu">#REF!</definedName>
    <definedName name="tEsp">[6]sp!#REF!</definedName>
    <definedName name="tHt">#REF!</definedName>
    <definedName name="VCC">'[3]SelEcuación (completa)'!#REF!</definedName>
    <definedName name="VLE">#REF!</definedName>
  </definedNames>
  <calcPr calcId="162913"/>
  <pivotCaches>
    <pivotCache cacheId="17" r:id="rId13"/>
    <pivotCache cacheId="18" r:id="rId14"/>
    <pivotCache cacheId="19" r:id="rId15"/>
    <pivotCache cacheId="20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<sst xmlns="http://schemas.openxmlformats.org/spreadsheetml/2006/main" count="628" uniqueCount="95">
  <si>
    <t>904. COMPARACIÓN DE EXISTENCIAS POR ESPECIE</t>
  </si>
  <si>
    <t>1. Superficie (ha)</t>
  </si>
  <si>
    <t>IFN2</t>
  </si>
  <si>
    <t>IFN3</t>
  </si>
  <si>
    <t>IFN4</t>
  </si>
  <si>
    <t>% Variación 
IFN4 / IFN3</t>
  </si>
  <si>
    <t>Uso forestal</t>
  </si>
  <si>
    <t>-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</si>
  <si>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</si>
  <si>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</si>
  <si>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</si>
  <si>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</si>
  <si>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Todas las especies arbóreas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</si>
  <si>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</si>
  <si>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</si>
  <si>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</si>
  <si>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CANT. P. MA.</t>
  </si>
  <si>
    <t>CANT. P. ME.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</si>
  <si>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</si>
  <si>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</si>
  <si>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Pinus pinaster</t>
  </si>
  <si>
    <t>Pinus halepensis</t>
  </si>
  <si>
    <t>Quercus ilex</t>
  </si>
  <si>
    <t>Populus alba</t>
  </si>
  <si>
    <t>Quercus faginea</t>
  </si>
  <si>
    <t>Populus nigra</t>
  </si>
  <si>
    <t>Fraxinus angustifolia</t>
  </si>
  <si>
    <t>Salix alba</t>
  </si>
  <si>
    <t>Cupressus arizonica</t>
  </si>
  <si>
    <t>Ulmus minor</t>
  </si>
  <si>
    <t>Resto de especies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</si>
  <si>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</si>
  <si>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</si>
  <si>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</si>
  <si>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</si>
  <si>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</si>
  <si>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</si>
  <si>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t>Especie</t>
  </si>
  <si>
    <t>Todas las especies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</si>
  <si>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</si>
  <si>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</si>
  <si>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</si>
  <si>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</si>
  <si>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</si>
  <si>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</si>
  <si>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</si>
  <si>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</si>
  <si>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</si>
  <si>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</si>
  <si>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</si>
  <si>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</si>
  <si>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</si>
  <si>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</si>
  <si>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</si>
  <si>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 xml:space="preserve">Populus </t>
    </r>
    <r>
      <rPr>
        <sz val="10"/>
        <rFont val="Arial"/>
        <family val="2"/>
      </rPr>
      <t>x</t>
    </r>
    <r>
      <rPr>
        <i/>
        <sz val="10"/>
        <rFont val="Arial"/>
        <family val="2"/>
      </rPr>
      <t xml:space="preserve"> canadensis</t>
    </r>
  </si>
  <si>
    <r>
      <t xml:space="preserve">Salix </t>
    </r>
    <r>
      <rPr>
        <sz val="10"/>
        <rFont val="Arial"/>
        <family val="2"/>
      </rPr>
      <t>spp.</t>
    </r>
  </si>
  <si>
    <t>Biomasa arbórea (m3)</t>
  </si>
  <si>
    <t>Área basimétrica (m2)</t>
  </si>
  <si>
    <t>Quercus pyrenaica</t>
  </si>
  <si>
    <t>Juniperus oxycedrus</t>
  </si>
  <si>
    <t>IFN2 (***)</t>
  </si>
  <si>
    <t>Pinus sylvestris</t>
  </si>
  <si>
    <t>Salix atrocinerea</t>
  </si>
  <si>
    <t>Olea europaea</t>
  </si>
  <si>
    <t>Acer monspessulanum</t>
  </si>
  <si>
    <t>Crataegus monogyna</t>
  </si>
  <si>
    <r>
      <t>IFN2</t>
    </r>
    <r>
      <rPr>
        <sz val="11"/>
        <color theme="1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</si>
  <si>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1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</si>
  <si>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1"/>
        <color theme="1"/>
        <rFont val="Arial"/>
        <family val="2"/>
      </rPr>
      <t>)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</si>
  <si>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</si>
  <si>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color theme="1"/>
        <rFont val="Arial"/>
        <family val="2"/>
      </rPr>
      <t>)</t>
    </r>
  </si>
  <si>
    <r>
      <t>IFN2</t>
    </r>
    <r>
      <rPr>
        <sz val="10"/>
        <color theme="1"/>
        <rFont val="Arial"/>
        <family val="2"/>
      </rPr>
      <t xml:space="preserve"> (***)</t>
    </r>
  </si>
  <si>
    <r>
      <t xml:space="preserve">Salix </t>
    </r>
    <r>
      <rPr>
        <sz val="10"/>
        <color theme="1"/>
        <rFont val="Arial"/>
        <family val="2"/>
      </rPr>
      <t>spp.</t>
    </r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</si>
  <si>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</si>
  <si>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</si>
  <si>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</si>
  <si>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3. Existencias por agrupaciones del IFN2</t>
    </r>
    <r>
      <rPr>
        <sz val="10"/>
        <color theme="1"/>
        <rFont val="Arial"/>
        <family val="2"/>
      </rPr>
      <t xml:space="preserve"> (***)</t>
    </r>
  </si>
  <si>
    <t>Lapso entre inventarios: IFN4-IFN3 (17 años), IFN3-IFN2 (11 años)</t>
  </si>
  <si>
    <t>Pinus nigra</t>
  </si>
  <si>
    <t>Juniperus thurifera</t>
  </si>
  <si>
    <r>
      <t xml:space="preserve">Populus </t>
    </r>
    <r>
      <rPr>
        <sz val="10"/>
        <color theme="1"/>
        <rFont val="Arial"/>
        <family val="2"/>
      </rPr>
      <t>x</t>
    </r>
    <r>
      <rPr>
        <i/>
        <sz val="10"/>
        <color theme="1"/>
        <rFont val="Arial"/>
        <family val="2"/>
      </rPr>
      <t xml:space="preserve"> canadensis</t>
    </r>
  </si>
  <si>
    <t>Pinus uncinata</t>
  </si>
  <si>
    <t>Juniperus phoenicea</t>
  </si>
  <si>
    <t>Juniperus communis</t>
  </si>
  <si>
    <t>Juglans regia</t>
  </si>
  <si>
    <r>
      <t xml:space="preserve">Prunus </t>
    </r>
    <r>
      <rPr>
        <sz val="10"/>
        <color theme="1"/>
        <rFont val="Arial"/>
        <family val="2"/>
      </rPr>
      <t>spp.</t>
    </r>
  </si>
  <si>
    <t>Taxus baccata</t>
  </si>
  <si>
    <t>Corylus avellana</t>
  </si>
  <si>
    <t>Celtis australis</t>
  </si>
  <si>
    <t>Ilex aquifolium</t>
  </si>
  <si>
    <t>Malus sylvestris</t>
  </si>
  <si>
    <r>
      <t xml:space="preserve">Populus nigra </t>
    </r>
    <r>
      <rPr>
        <sz val="10"/>
        <color theme="1"/>
        <rFont val="Arial"/>
        <family val="2"/>
      </rPr>
      <t xml:space="preserve">y </t>
    </r>
    <r>
      <rPr>
        <i/>
        <sz val="10"/>
        <color theme="1"/>
        <rFont val="Arial"/>
        <family val="2"/>
      </rPr>
      <t xml:space="preserve">P. </t>
    </r>
    <r>
      <rPr>
        <sz val="10"/>
        <color theme="1"/>
        <rFont val="Arial"/>
        <family val="2"/>
      </rPr>
      <t>x</t>
    </r>
    <r>
      <rPr>
        <i/>
        <sz val="10"/>
        <color theme="1"/>
        <rFont val="Arial"/>
        <family val="2"/>
      </rPr>
      <t xml:space="preserve"> canadensis</t>
    </r>
  </si>
  <si>
    <r>
      <t xml:space="preserve">Juniperus oxycedrus </t>
    </r>
    <r>
      <rPr>
        <sz val="10"/>
        <color theme="1"/>
        <rFont val="Arial"/>
        <family val="2"/>
      </rPr>
      <t>y</t>
    </r>
    <r>
      <rPr>
        <i/>
        <sz val="10"/>
        <color theme="1"/>
        <rFont val="Arial"/>
        <family val="2"/>
      </rPr>
      <t xml:space="preserve"> J. communis</t>
    </r>
  </si>
  <si>
    <r>
      <t xml:space="preserve">Prunus </t>
    </r>
    <r>
      <rPr>
        <sz val="10"/>
        <rFont val="Arial"/>
        <family val="2"/>
      </rPr>
      <t>spp.</t>
    </r>
  </si>
  <si>
    <r>
      <t xml:space="preserve">Quercus pyrenaica </t>
    </r>
    <r>
      <rPr>
        <sz val="10"/>
        <color theme="1"/>
        <rFont val="Arial"/>
        <family val="2"/>
      </rPr>
      <t>y</t>
    </r>
    <r>
      <rPr>
        <i/>
        <sz val="10"/>
        <color theme="1"/>
        <rFont val="Arial"/>
        <family val="2"/>
      </rPr>
      <t xml:space="preserve"> Q. pubescens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</si>
</sst>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i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sz val="11"/>
      <color theme="1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C00000"/>
      <name val="Arial"/>
      <family val="2"/>
    </font>
    <font>
      <sz val="10"/>
      <color rgb="FFFF0000"/>
      <name val="Arial"/>
      <family val="2"/>
    </font>
    <font>
      <sz val="11"/>
      <color theme="5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91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3" fontId="3" fillId="0" borderId="0" xfId="3" applyNumberFormat="1" applyFont="1" applyFill="1"/>
    <xf numFmtId="0" fontId="4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right" wrapText="1"/>
    </xf>
    <xf numFmtId="0" fontId="3" fillId="0" borderId="0" xfId="3" applyFont="1" applyFill="1" applyAlignment="1">
      <alignment vertical="center"/>
    </xf>
    <xf numFmtId="0" fontId="4" fillId="0" borderId="0" xfId="3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vertical="center" wrapText="1"/>
    </xf>
    <xf numFmtId="0" fontId="3" fillId="0" borderId="0" xfId="3" applyBorder="1"/>
    <xf numFmtId="0" fontId="3" fillId="0" borderId="0" xfId="3"/>
    <xf numFmtId="3" fontId="3" fillId="0" borderId="0" xfId="3" applyNumberFormat="1" applyBorder="1"/>
    <xf numFmtId="0" fontId="7" fillId="0" borderId="0" xfId="3" applyFont="1" applyBorder="1"/>
    <xf numFmtId="0" fontId="8" fillId="0" borderId="0" xfId="3" applyFont="1" applyBorder="1"/>
    <xf numFmtId="3" fontId="8" fillId="0" borderId="0" xfId="4" applyNumberFormat="1" applyFont="1" applyFill="1" applyBorder="1"/>
    <xf numFmtId="0" fontId="8" fillId="0" borderId="0" xfId="3" applyFont="1" applyBorder="1" applyAlignment="1">
      <alignment horizontal="center"/>
    </xf>
    <xf numFmtId="3" fontId="9" fillId="0" borderId="0" xfId="3" applyNumberFormat="1" applyFont="1" applyBorder="1"/>
    <xf numFmtId="4" fontId="8" fillId="0" borderId="0" xfId="4" applyNumberFormat="1" applyFont="1" applyBorder="1"/>
    <xf numFmtId="3" fontId="10" fillId="0" borderId="0" xfId="3" applyNumberFormat="1" applyFont="1" applyBorder="1"/>
    <xf numFmtId="3" fontId="3" fillId="0" borderId="0" xfId="3" applyNumberFormat="1" applyBorder="1" applyAlignment="1">
      <alignment horizontal="right"/>
    </xf>
    <xf numFmtId="0" fontId="3" fillId="0" borderId="0" xfId="3" applyFill="1" applyBorder="1"/>
    <xf numFmtId="3" fontId="3" fillId="0" borderId="8" xfId="3" applyNumberFormat="1" applyFill="1" applyBorder="1"/>
    <xf numFmtId="3" fontId="3" fillId="0" borderId="0" xfId="3" applyNumberFormat="1" applyFill="1" applyBorder="1"/>
    <xf numFmtId="0" fontId="3" fillId="0" borderId="0" xfId="3" applyFill="1" applyBorder="1" applyAlignment="1">
      <alignment horizontal="center" vertical="center"/>
    </xf>
    <xf numFmtId="3" fontId="3" fillId="0" borderId="0" xfId="3" applyNumberFormat="1" applyFont="1" applyFill="1" applyBorder="1"/>
    <xf numFmtId="3" fontId="3" fillId="0" borderId="0" xfId="3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3" fillId="0" borderId="0" xfId="0" applyFont="1"/>
    <xf numFmtId="0" fontId="14" fillId="0" borderId="0" xfId="0" applyFont="1" applyFill="1"/>
    <xf numFmtId="0" fontId="14" fillId="0" borderId="0" xfId="0" applyFont="1" applyFill="1" applyAlignment="1">
      <alignment vertical="center"/>
    </xf>
    <xf numFmtId="3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justify" vertical="justify"/>
    </xf>
    <xf numFmtId="3" fontId="15" fillId="0" borderId="0" xfId="0" applyNumberFormat="1" applyFont="1" applyFill="1" applyAlignment="1">
      <alignment horizontal="right" vertical="center" wrapText="1"/>
    </xf>
    <xf numFmtId="3" fontId="15" fillId="0" borderId="0" xfId="0" applyNumberFormat="1" applyFont="1"/>
    <xf numFmtId="0" fontId="15" fillId="0" borderId="0" xfId="0" applyFont="1"/>
    <xf numFmtId="0" fontId="16" fillId="0" borderId="0" xfId="2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3" fontId="15" fillId="0" borderId="0" xfId="0" applyNumberFormat="1" applyFont="1" applyFill="1" applyAlignment="1">
      <alignment horizontal="right" vertical="center"/>
    </xf>
    <xf numFmtId="3" fontId="15" fillId="0" borderId="0" xfId="0" applyNumberFormat="1" applyFont="1" applyAlignment="1">
      <alignment horizontal="right"/>
    </xf>
    <xf numFmtId="3" fontId="3" fillId="0" borderId="0" xfId="8" applyNumberFormat="1" applyFont="1"/>
    <xf numFmtId="0" fontId="3" fillId="0" borderId="0" xfId="2" applyFont="1" applyFill="1" applyAlignment="1">
      <alignment vertical="center"/>
    </xf>
    <xf numFmtId="3" fontId="15" fillId="0" borderId="0" xfId="0" applyNumberFormat="1" applyFont="1" applyFill="1"/>
    <xf numFmtId="0" fontId="15" fillId="0" borderId="0" xfId="0" applyFont="1" applyFill="1"/>
    <xf numFmtId="4" fontId="15" fillId="0" borderId="0" xfId="0" applyNumberFormat="1" applyFont="1" applyFill="1" applyAlignment="1">
      <alignment horizontal="right" vertical="center"/>
    </xf>
    <xf numFmtId="0" fontId="3" fillId="0" borderId="0" xfId="3" applyFill="1"/>
    <xf numFmtId="3" fontId="3" fillId="0" borderId="8" xfId="3" applyNumberFormat="1" applyFont="1" applyFill="1" applyBorder="1"/>
    <xf numFmtId="3" fontId="3" fillId="0" borderId="8" xfId="3" applyNumberFormat="1" applyFont="1" applyFill="1" applyBorder="1" applyAlignment="1">
      <alignment horizontal="right"/>
    </xf>
    <xf numFmtId="166" fontId="3" fillId="0" borderId="0" xfId="3" applyNumberFormat="1" applyFont="1" applyFill="1" applyBorder="1"/>
    <xf numFmtId="0" fontId="3" fillId="0" borderId="0" xfId="3" applyFont="1" applyFill="1" applyAlignment="1">
      <alignment horizontal="left"/>
    </xf>
    <xf numFmtId="0" fontId="3" fillId="0" borderId="0" xfId="3" applyFont="1" applyFill="1"/>
    <xf numFmtId="3" fontId="10" fillId="0" borderId="8" xfId="3" applyNumberFormat="1" applyFont="1" applyFill="1" applyBorder="1"/>
    <xf numFmtId="3" fontId="3" fillId="0" borderId="8" xfId="3" applyNumberFormat="1" applyFill="1" applyBorder="1" applyAlignment="1">
      <alignment horizontal="right"/>
    </xf>
    <xf numFmtId="0" fontId="3" fillId="0" borderId="0" xfId="3" applyFill="1" applyAlignment="1">
      <alignment horizontal="left"/>
    </xf>
    <xf numFmtId="0" fontId="3" fillId="0" borderId="0" xfId="3" applyFill="1" applyAlignment="1">
      <alignment horizontal="center" vertical="center"/>
    </xf>
    <xf numFmtId="0" fontId="13" fillId="0" borderId="0" xfId="0" applyFont="1" applyFill="1"/>
    <xf numFmtId="3" fontId="14" fillId="0" borderId="0" xfId="0" applyNumberFormat="1" applyFont="1" applyFill="1"/>
    <xf numFmtId="0" fontId="17" fillId="0" borderId="0" xfId="0" applyFont="1" applyFill="1" applyAlignment="1">
      <alignment horizontal="left" vertical="center"/>
    </xf>
    <xf numFmtId="49" fontId="17" fillId="0" borderId="0" xfId="3" applyNumberFormat="1" applyFont="1" applyAlignment="1">
      <alignment horizontal="center"/>
    </xf>
    <xf numFmtId="0" fontId="18" fillId="0" borderId="0" xfId="0" applyFont="1" applyFill="1" applyAlignment="1">
      <alignment vertical="center"/>
    </xf>
    <xf numFmtId="0" fontId="19" fillId="0" borderId="0" xfId="0" applyFont="1"/>
    <xf numFmtId="0" fontId="2" fillId="0" borderId="0" xfId="3" applyFont="1" applyFill="1"/>
    <xf numFmtId="0" fontId="11" fillId="0" borderId="0" xfId="3" applyFont="1" applyFill="1"/>
    <xf numFmtId="0" fontId="11" fillId="0" borderId="8" xfId="3" applyFont="1" applyFill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 wrapText="1"/>
    </xf>
    <xf numFmtId="4" fontId="3" fillId="0" borderId="0" xfId="3" applyNumberFormat="1" applyFill="1" applyAlignment="1">
      <alignment horizontal="left"/>
    </xf>
    <xf numFmtId="3" fontId="3" fillId="0" borderId="0" xfId="3" applyNumberFormat="1" applyFill="1"/>
    <xf numFmtId="0" fontId="4" fillId="0" borderId="0" xfId="3" applyFont="1" applyFill="1" applyAlignment="1">
      <alignment horizontal="center" vertical="center"/>
    </xf>
    <xf numFmtId="165" fontId="0" fillId="0" borderId="0" xfId="5" applyFont="1" applyFill="1"/>
    <xf numFmtId="3" fontId="3" fillId="0" borderId="0" xfId="7" applyNumberFormat="1" applyFont="1" applyFill="1"/>
    <xf numFmtId="0" fontId="2" fillId="0" borderId="0" xfId="0" applyFont="1" applyFill="1" applyAlignment="1">
      <alignment horizontal="center"/>
    </xf>
  </cellXfs>
  <cellStyles count="9">
    <cellStyle name="Millares [0] 2" xfId="4"/>
    <cellStyle name="Millares 2" xfId="5"/>
    <cellStyle name="Normal" xfId="0" builtinId="0"/>
    <cellStyle name="Normal 12" xfId="2"/>
    <cellStyle name="Normal 2" xfId="3"/>
    <cellStyle name="Normal 2 2 2" xfId="7"/>
    <cellStyle name="Normal 2 3" xfId="8"/>
    <cellStyle name="Normal 3" xfId="1"/>
    <cellStyle name="Normal 3 2" xfId="6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993366"/>
      <color rgb="FFFFFFCC"/>
      <color rgb="FF9999FF"/>
      <color rgb="FFFF00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[44-904.xlsx]Gráfico VCC!Tabla dinámica9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spPr>
          <a:solidFill>
            <a:srgbClr val="FFFFCC"/>
          </a:solidFill>
          <a:ln>
            <a:solidFill>
              <a:srgbClr val="000000"/>
            </a:solidFill>
          </a:ln>
        </c:spPr>
      </c:pivotFmt>
      <c:pivotFmt>
        <c:idx val="12"/>
      </c:pivotFmt>
      <c:pivotFmt>
        <c:idx val="13"/>
        <c:spPr>
          <a:solidFill>
            <a:srgbClr val="9999FF"/>
          </a:solidFill>
          <a:ln>
            <a:solidFill>
              <a:srgbClr val="000000"/>
            </a:solidFill>
          </a:ln>
        </c:spPr>
        <c:marker>
          <c:symbol val="none"/>
        </c:marker>
      </c:pivotFmt>
      <c:pivotFmt>
        <c:idx val="14"/>
        <c:spPr>
          <a:solidFill>
            <a:srgbClr val="993366"/>
          </a:solidFill>
          <a:ln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B9-49B9-9A79-2CAB7010767C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2B9-49B9-9A79-2CAB7010767C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2B9-49B9-9A79-2CAB7010767C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16720943.722624334</c:v>
                </c:pt>
                <c:pt idx="1">
                  <c:v>26609920.043070909</c:v>
                </c:pt>
                <c:pt idx="2">
                  <c:v>36646058.464218855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B9-49B9-9A79-2CAB70107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[44-904.xlsx]Gráfico AB!Tabla dinámica5</c:name>
    <c:fmtId val="3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8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9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20"/>
        <c:spPr>
          <a:ln>
            <a:solidFill>
              <a:srgbClr val="000000"/>
            </a:solidFill>
          </a:ln>
        </c:spPr>
        <c:marker>
          <c:symbol val="none"/>
        </c:marker>
      </c:pivotFmt>
      <c:pivotFmt>
        <c:idx val="21"/>
        <c:spPr>
          <a:solidFill>
            <a:srgbClr val="9999FF"/>
          </a:solidFill>
          <a:ln>
            <a:solidFill>
              <a:srgbClr val="000000"/>
            </a:solidFill>
          </a:ln>
        </c:spPr>
      </c:pivotFmt>
      <c:pivotFmt>
        <c:idx val="22"/>
        <c:spPr>
          <a:solidFill>
            <a:srgbClr val="993366"/>
          </a:solidFill>
          <a:ln>
            <a:solidFill>
              <a:srgbClr val="000000"/>
            </a:solidFill>
          </a:ln>
        </c:spPr>
      </c:pivotFmt>
      <c:pivotFmt>
        <c:idx val="23"/>
        <c:spPr>
          <a:solidFill>
            <a:srgbClr val="FFFFCC"/>
          </a:solidFill>
          <a:ln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41A-4E75-A613-377BB3E31F82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41A-4E75-A613-377BB3E31F8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41A-4E75-A613-377BB3E31F82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3941856.3661820944</c:v>
                </c:pt>
                <c:pt idx="1">
                  <c:v>5927429.4765241332</c:v>
                </c:pt>
                <c:pt idx="2">
                  <c:v>7886663.0748298848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1A-4E75-A613-377BB3E31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[44-904.xlsx]Gráfico p.me.!Tabla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solidFill>
              <a:srgbClr val="000000"/>
            </a:solidFill>
          </a:ln>
          <a:effectLst/>
        </c:spPr>
        <c:marker>
          <c:symbol val="none"/>
        </c:marker>
      </c:pivotFmt>
      <c:pivotFmt>
        <c:idx val="11"/>
        <c:spPr>
          <a:solidFill>
            <a:srgbClr val="9999FF"/>
          </a:solidFill>
          <a:ln>
            <a:solidFill>
              <a:srgbClr val="000000"/>
            </a:solidFill>
          </a:ln>
          <a:effectLst/>
        </c:spPr>
      </c:pivotFmt>
      <c:pivotFmt>
        <c:idx val="12"/>
        <c:spPr>
          <a:solidFill>
            <a:srgbClr val="993366"/>
          </a:solidFill>
          <a:ln>
            <a:solidFill>
              <a:srgbClr val="000000"/>
            </a:solidFill>
          </a:ln>
          <a:effectLst/>
        </c:spPr>
      </c:pivotFmt>
      <c:pivotFmt>
        <c:idx val="13"/>
        <c:spPr>
          <a:solidFill>
            <a:srgbClr val="FFFFCC"/>
          </a:solidFill>
          <a:ln>
            <a:solidFill>
              <a:srgbClr val="000000"/>
            </a:solidFill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1B3A-499F-B205-7B3CFD86F10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B3A-499F-B205-7B3CFD86F10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B3A-499F-B205-7B3CFD86F109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332798753.80875051</c:v>
                </c:pt>
                <c:pt idx="1">
                  <c:v>461375245.78704423</c:v>
                </c:pt>
                <c:pt idx="2">
                  <c:v>521969145.69877517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3A-499F-B205-7B3CFD86F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[44-904.xlsx]Gráfico P.MA.!Tabla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solidFill>
              <a:srgbClr val="000000"/>
            </a:solidFill>
          </a:ln>
          <a:effectLst/>
        </c:spPr>
        <c:marker>
          <c:symbol val="none"/>
        </c:marker>
      </c:pivotFmt>
      <c:pivotFmt>
        <c:idx val="15"/>
        <c:spPr>
          <a:solidFill>
            <a:srgbClr val="9999FF"/>
          </a:solidFill>
          <a:ln>
            <a:solidFill>
              <a:srgbClr val="000000"/>
            </a:solidFill>
          </a:ln>
          <a:effectLst/>
        </c:spPr>
      </c:pivotFmt>
      <c:pivotFmt>
        <c:idx val="16"/>
        <c:spPr>
          <a:solidFill>
            <a:srgbClr val="993366"/>
          </a:solidFill>
          <a:ln>
            <a:solidFill>
              <a:srgbClr val="000000"/>
            </a:solidFill>
          </a:ln>
          <a:effectLst/>
        </c:spPr>
      </c:pivotFmt>
      <c:pivotFmt>
        <c:idx val="17"/>
        <c:spPr>
          <a:solidFill>
            <a:srgbClr val="FFFFCC"/>
          </a:solidFill>
          <a:ln>
            <a:solidFill>
              <a:srgbClr val="000000"/>
            </a:solidFill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0451-4498-B648-7D5E1A30CC51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451-4498-B648-7D5E1A30CC51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451-4498-B648-7D5E1A30CC51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167648127.40124905</c:v>
                </c:pt>
                <c:pt idx="1">
                  <c:v>243017652.77902097</c:v>
                </c:pt>
                <c:pt idx="2">
                  <c:v>302868036.63090873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51-4498-B648-7D5E1A30C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056.403736805558" createdVersion="6" refreshedVersion="6" minRefreshableVersion="3" recordCount="33">
  <cacheSource type="worksheet">
    <worksheetSource ref="P3:S36" sheet="44-904_Tablas gráficos"/>
  </cacheSource>
  <cacheFields count="4">
    <cacheField name="Especie" numFmtId="3">
      <sharedItems count="45">
        <s v="Todas las especies"/>
        <s v="Pinus sylvestris"/>
        <s v="Pinus nigra"/>
        <s v="Pinus halepensis"/>
        <s v="Pinus pinaster"/>
        <s v="Juniperus thurifera"/>
        <s v="Quercus ilex"/>
        <s v="Populus nigra"/>
        <s v="Quercus faginea"/>
        <s v="Populus x canadensis"/>
        <s v="Quercus pyrenaica"/>
        <s v="Pinus uncinata"/>
        <s v="Juniperus oxycedrus"/>
        <s v="Populus alba"/>
        <s v="Juniperus phoenicea"/>
        <s v="Salix spp."/>
        <s v="Juniperus communis"/>
        <s v="Cupressus arizonica"/>
        <s v="Juglans regia"/>
        <s v="Olea europaea"/>
        <s v="Fraxinus angustifolia"/>
        <s v="Prunus spp."/>
        <s v="Ulmus minor"/>
        <s v="Salix alba"/>
        <s v="Salix atrocinerea"/>
        <s v="Taxus baccata"/>
        <s v="Crataegus monogyna"/>
        <s v="Corylus avellana"/>
        <s v="Celtis australis"/>
        <s v="Acer monspessulanum"/>
        <s v="Ilex aquifolium"/>
        <s v="Malus sylvestris"/>
        <s v="Resto de especies"/>
        <s v="Quercus suber" u="1"/>
        <s v="Cupressus sempervirens" u="1"/>
        <s v="Tamarix spp." u="1"/>
        <s v="Pinus pinea" u="1"/>
        <s v="Ficus carica" u="1"/>
        <s v="Arbutus unedo " u="1"/>
        <s v="Alnus glutinosa" u="1"/>
        <s v="Eucalyptus camaldulensis" u="1"/>
        <s v="Pyrus spp." u="1"/>
        <s v="Acer campestre" u="1"/>
        <s v="Sambucus nigra" u="1"/>
        <s v="Castanea sativa" u="1"/>
      </sharedItems>
    </cacheField>
    <cacheField name="IFN2_x000a_(m3)" numFmtId="3">
      <sharedItems containsMixedTypes="1" containsNumber="1" minValue="0" maxValue="16720943.722624334"/>
    </cacheField>
    <cacheField name="IFN3_x000a_(m3)" numFmtId="3">
      <sharedItems containsSemiMixedTypes="0" containsString="0" containsNumber="1" minValue="108.27539453847925" maxValue="26609920.043070909"/>
    </cacheField>
    <cacheField name="IFN4_x000a_(m3)" numFmtId="3">
      <sharedItems containsSemiMixedTypes="0" containsString="0" containsNumber="1" minValue="162.95210968534997" maxValue="36646058.4642188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or" refreshedDate="45056.403988194441" createdVersion="6" refreshedVersion="6" minRefreshableVersion="3" recordCount="33">
  <cacheSource type="worksheet">
    <worksheetSource ref="K3:N36" sheet="44-904_Tablas gráficos"/>
  </cacheSource>
  <cacheFields count="4">
    <cacheField name="Especie" numFmtId="3">
      <sharedItems count="45">
        <s v="Todas las especies"/>
        <s v="Pinus sylvestris"/>
        <s v="Pinus nigra"/>
        <s v="Pinus halepensis"/>
        <s v="Pinus pinaster"/>
        <s v="Juniperus thurifera"/>
        <s v="Quercus ilex"/>
        <s v="Populus nigra"/>
        <s v="Quercus faginea"/>
        <s v="Populus x canadensis"/>
        <s v="Quercus pyrenaica"/>
        <s v="Pinus uncinata"/>
        <s v="Juniperus oxycedrus"/>
        <s v="Populus alba"/>
        <s v="Juniperus phoenicea"/>
        <s v="Salix spp."/>
        <s v="Juniperus communis"/>
        <s v="Cupressus arizonica"/>
        <s v="Juglans regia"/>
        <s v="Olea europaea"/>
        <s v="Fraxinus angustifolia"/>
        <s v="Prunus spp."/>
        <s v="Ulmus minor"/>
        <s v="Salix alba"/>
        <s v="Salix atrocinerea"/>
        <s v="Taxus baccata"/>
        <s v="Crataegus monogyna"/>
        <s v="Corylus avellana"/>
        <s v="Celtis australis"/>
        <s v="Acer monspessulanum"/>
        <s v="Ilex aquifolium"/>
        <s v="Malus sylvestris"/>
        <s v="Resto de especies"/>
        <s v="Quercus suber" u="1"/>
        <s v="Cupressus sempervirens" u="1"/>
        <s v="Tamarix spp." u="1"/>
        <s v="Pinus pinea" u="1"/>
        <s v="Ficus carica" u="1"/>
        <s v="Arbutus unedo " u="1"/>
        <s v="Alnus glutinosa" u="1"/>
        <s v="Eucalyptus camaldulensis" u="1"/>
        <s v="Pyrus spp." u="1"/>
        <s v="Acer campestre" u="1"/>
        <s v="Sambucus nigra" u="1"/>
        <s v="Castanea sativa" u="1"/>
      </sharedItems>
    </cacheField>
    <cacheField name="IFN2_x000a_(m2)" numFmtId="3">
      <sharedItems containsMixedTypes="1" containsNumber="1" minValue="0" maxValue="3941856.3661820944"/>
    </cacheField>
    <cacheField name="IFN3_x000a_(m2)" numFmtId="3">
      <sharedItems containsSemiMixedTypes="0" containsString="0" containsNumber="1" minValue="63.632236279446808" maxValue="5927429.4765241332"/>
    </cacheField>
    <cacheField name="IFN4_x000a_(m2)" numFmtId="3">
      <sharedItems containsSemiMixedTypes="0" containsString="0" containsNumber="1" minValue="96.497391268395162" maxValue="7886663.07482988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or" refreshedDate="45056.404110185184" createdVersion="6" refreshedVersion="6" minRefreshableVersion="3" recordCount="33">
  <cacheSource type="worksheet">
    <worksheetSource ref="A3:D36" sheet="44-904_Tablas gráficos"/>
  </cacheSource>
  <cacheFields count="4">
    <cacheField name="Especie" numFmtId="3">
      <sharedItems count="45">
        <s v="Todas las especies"/>
        <s v="Pinus sylvestris"/>
        <s v="Pinus nigra"/>
        <s v="Pinus halepensis"/>
        <s v="Pinus pinaster"/>
        <s v="Juniperus thurifera"/>
        <s v="Quercus ilex"/>
        <s v="Populus nigra"/>
        <s v="Quercus faginea"/>
        <s v="Populus x canadensis"/>
        <s v="Quercus pyrenaica"/>
        <s v="Pinus uncinata"/>
        <s v="Juniperus oxycedrus"/>
        <s v="Populus alba"/>
        <s v="Juniperus phoenicea"/>
        <s v="Salix spp."/>
        <s v="Juniperus communis"/>
        <s v="Cupressus arizonica"/>
        <s v="Juglans regia"/>
        <s v="Olea europaea"/>
        <s v="Fraxinus angustifolia"/>
        <s v="Prunus spp."/>
        <s v="Ulmus minor"/>
        <s v="Salix alba"/>
        <s v="Salix atrocinerea"/>
        <s v="Taxus baccata"/>
        <s v="Crataegus monogyna"/>
        <s v="Corylus avellana"/>
        <s v="Celtis australis"/>
        <s v="Acer monspessulanum"/>
        <s v="Ilex aquifolium"/>
        <s v="Malus sylvestris"/>
        <s v="Resto de especies"/>
        <s v="Quercus suber" u="1"/>
        <s v="Cupressus sempervirens" u="1"/>
        <s v="Tamarix spp." u="1"/>
        <s v="Pinus pinea" u="1"/>
        <s v="Ficus carica" u="1"/>
        <s v="Arbutus unedo " u="1"/>
        <s v="Alnus glutinosa" u="1"/>
        <s v="Eucalyptus camaldulensis" u="1"/>
        <s v="Pyrus spp." u="1"/>
        <s v="Acer campestre" u="1"/>
        <s v="Sambucus nigra" u="1"/>
        <s v="Castanea sativa" u="1"/>
      </sharedItems>
    </cacheField>
    <cacheField name="IFN2_x000a_(pies)" numFmtId="3">
      <sharedItems containsMixedTypes="1" containsNumber="1" minValue="0" maxValue="332798753.80875051"/>
    </cacheField>
    <cacheField name="IFN3_x000a_(pies)" numFmtId="3">
      <sharedItems containsSemiMixedTypes="0" containsString="0" containsNumber="1" minValue="0" maxValue="461375245.78704423"/>
    </cacheField>
    <cacheField name="IFN4_x000a_(pies)" numFmtId="3">
      <sharedItems containsSemiMixedTypes="0" containsString="0" containsNumber="1" minValue="0" maxValue="521969145.698775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utor" refreshedDate="45056.40424733796" createdVersion="6" refreshedVersion="6" minRefreshableVersion="3" recordCount="33">
  <cacheSource type="worksheet">
    <worksheetSource ref="F3:I36" sheet="44-904_Tablas gráficos"/>
  </cacheSource>
  <cacheFields count="4">
    <cacheField name="Especie" numFmtId="3">
      <sharedItems count="45">
        <s v="Todas las especies"/>
        <s v="Pinus sylvestris"/>
        <s v="Pinus nigra"/>
        <s v="Pinus halepensis"/>
        <s v="Pinus pinaster"/>
        <s v="Juniperus thurifera"/>
        <s v="Quercus ilex"/>
        <s v="Populus nigra"/>
        <s v="Quercus faginea"/>
        <s v="Populus x canadensis"/>
        <s v="Quercus pyrenaica"/>
        <s v="Pinus uncinata"/>
        <s v="Juniperus oxycedrus"/>
        <s v="Populus alba"/>
        <s v="Juniperus phoenicea"/>
        <s v="Salix spp."/>
        <s v="Juniperus communis"/>
        <s v="Cupressus arizonica"/>
        <s v="Juglans regia"/>
        <s v="Olea europaea"/>
        <s v="Fraxinus angustifolia"/>
        <s v="Prunus spp."/>
        <s v="Ulmus minor"/>
        <s v="Salix alba"/>
        <s v="Salix atrocinerea"/>
        <s v="Taxus baccata"/>
        <s v="Crataegus monogyna"/>
        <s v="Corylus avellana"/>
        <s v="Celtis australis"/>
        <s v="Acer monspessulanum"/>
        <s v="Ilex aquifolium"/>
        <s v="Malus sylvestris"/>
        <s v="Resto de especies"/>
        <s v="Quercus suber" u="1"/>
        <s v="Cupressus sempervirens" u="1"/>
        <s v="Tamarix spp." u="1"/>
        <s v="Pinus pinea" u="1"/>
        <s v="Ficus carica" u="1"/>
        <s v="Arbutus unedo " u="1"/>
        <s v="Alnus glutinosa" u="1"/>
        <s v="Eucalyptus camaldulensis" u="1"/>
        <s v="Pyrus spp." u="1"/>
        <s v="Acer campestre" u="1"/>
        <s v="Sambucus nigra" u="1"/>
        <s v="Castanea sativa" u="1"/>
      </sharedItems>
    </cacheField>
    <cacheField name="IFN2_x000a_(pies)" numFmtId="3">
      <sharedItems containsMixedTypes="1" containsNumber="1" minValue="0" maxValue="167648127.40124905"/>
    </cacheField>
    <cacheField name="IFN3_x000a_(pies)" numFmtId="3">
      <sharedItems containsSemiMixedTypes="0" containsString="0" containsNumber="1" minValue="1360.8429726970303" maxValue="243017652.77902097"/>
    </cacheField>
    <cacheField name="IFN4_x000a_(pies)" numFmtId="3">
      <sharedItems containsSemiMixedTypes="0" containsString="0" containsNumber="1" minValue="2187.4058342826097" maxValue="302868036.630908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n v="16720943.722624334"/>
    <n v="26609920.043070909"/>
    <n v="36646058.464218855"/>
  </r>
  <r>
    <x v="1"/>
    <n v="7380296.1679419773"/>
    <n v="11027552.056264531"/>
    <n v="14641978.581439242"/>
  </r>
  <r>
    <x v="2"/>
    <n v="4122358.0728992382"/>
    <n v="5831837.078412774"/>
    <n v="8314756.0968701858"/>
  </r>
  <r>
    <x v="3"/>
    <n v="1872761.2512073636"/>
    <n v="3860952.0567100728"/>
    <n v="5484753.0755984746"/>
  </r>
  <r>
    <x v="4"/>
    <n v="2036746.9810853528"/>
    <n v="2745973.7606315864"/>
    <n v="3210020.0698627457"/>
  </r>
  <r>
    <x v="5"/>
    <n v="635489.52458340512"/>
    <n v="945033.44539109024"/>
    <n v="1587308.4643621636"/>
  </r>
  <r>
    <x v="6"/>
    <n v="298297.45806783286"/>
    <n v="630881.34405992972"/>
    <n v="1230455.6624099968"/>
  </r>
  <r>
    <x v="7"/>
    <s v="-"/>
    <n v="372289.37611426192"/>
    <n v="801709.43126475741"/>
  </r>
  <r>
    <x v="8"/>
    <n v="173712.18100036014"/>
    <n v="330998.83245966746"/>
    <n v="517659.33298266778"/>
  </r>
  <r>
    <x v="9"/>
    <s v="-"/>
    <n v="579592.18754849932"/>
    <n v="330989.27773955348"/>
  </r>
  <r>
    <x v="10"/>
    <s v="-"/>
    <n v="55207.824071551426"/>
    <n v="109614.0673785761"/>
  </r>
  <r>
    <x v="11"/>
    <n v="29433.404690186468"/>
    <n v="40026.752102757113"/>
    <n v="87176.724929658594"/>
  </r>
  <r>
    <x v="12"/>
    <s v="-"/>
    <n v="37090.710137170317"/>
    <n v="54033.701024275782"/>
  </r>
  <r>
    <x v="13"/>
    <n v="0"/>
    <n v="11159.950516668947"/>
    <n v="53074.217405058735"/>
  </r>
  <r>
    <x v="14"/>
    <n v="20543.09546085175"/>
    <n v="46187.180788313381"/>
    <n v="41892.192923745468"/>
  </r>
  <r>
    <x v="15"/>
    <s v="-"/>
    <n v="13053.934716592839"/>
    <n v="30470.456295116201"/>
  </r>
  <r>
    <x v="16"/>
    <s v="-"/>
    <n v="12996.070639388503"/>
    <n v="27984.865976868979"/>
  </r>
  <r>
    <x v="17"/>
    <n v="0"/>
    <n v="1342.952026599464"/>
    <n v="20051.420617906431"/>
  </r>
  <r>
    <x v="18"/>
    <n v="4338.5737249278527"/>
    <n v="5180.0201831226759"/>
    <n v="19616.174854158424"/>
  </r>
  <r>
    <x v="19"/>
    <n v="16501.207760045592"/>
    <n v="34689.100708975799"/>
    <n v="16855.922256465823"/>
  </r>
  <r>
    <x v="20"/>
    <n v="0"/>
    <n v="4493.7052001369539"/>
    <n v="13650.833022329303"/>
  </r>
  <r>
    <x v="21"/>
    <s v="-"/>
    <n v="6005.9526510724309"/>
    <n v="8290.4624758191148"/>
  </r>
  <r>
    <x v="22"/>
    <n v="16337.86882231128"/>
    <n v="3257.2267064609291"/>
    <n v="6863.6232161291127"/>
  </r>
  <r>
    <x v="23"/>
    <s v="-"/>
    <n v="916.37939542711547"/>
    <n v="4380.8091838361643"/>
  </r>
  <r>
    <x v="24"/>
    <s v="-"/>
    <n v="462.88096268608581"/>
    <n v="4005.929051406802"/>
  </r>
  <r>
    <x v="25"/>
    <n v="631.86361679255606"/>
    <n v="2102.6251823330854"/>
    <n v="3379.0685405426229"/>
  </r>
  <r>
    <x v="26"/>
    <n v="0"/>
    <n v="1096.2289710512027"/>
    <n v="3331.0895430993123"/>
  </r>
  <r>
    <x v="27"/>
    <n v="0"/>
    <n v="877.54952216884647"/>
    <n v="1971.2657667047599"/>
  </r>
  <r>
    <x v="28"/>
    <n v="0"/>
    <n v="916.25281382636319"/>
    <n v="1378.5416851197992"/>
  </r>
  <r>
    <x v="29"/>
    <n v="0"/>
    <n v="453.31258689291201"/>
    <n v="770.96824382686339"/>
  </r>
  <r>
    <x v="30"/>
    <n v="312.22113898339342"/>
    <n v="928.5943783508925"/>
    <n v="443.75165905338963"/>
  </r>
  <r>
    <x v="31"/>
    <n v="0"/>
    <n v="108.27539453847925"/>
    <n v="162.95210968534997"/>
  </r>
  <r>
    <x v="32"/>
    <n v="38643.168338808035"/>
    <n v="6256.4258224186142"/>
    <n v="17029.43352967605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3">
  <r>
    <x v="0"/>
    <n v="3941856.3661820944"/>
    <n v="5927429.4765241332"/>
    <n v="7886663.0748298848"/>
  </r>
  <r>
    <x v="1"/>
    <n v="1475307.1339770888"/>
    <n v="2073995.1717134502"/>
    <n v="2560457.7946654516"/>
  </r>
  <r>
    <x v="2"/>
    <n v="936583.44061831036"/>
    <n v="1245023.6622220823"/>
    <n v="1618042.74721721"/>
  </r>
  <r>
    <x v="3"/>
    <n v="550050.17615293479"/>
    <n v="1041522.377385382"/>
    <n v="1394999.3938288018"/>
  </r>
  <r>
    <x v="4"/>
    <n v="446206.32962624595"/>
    <n v="552635.90857999749"/>
    <n v="628132.30609269172"/>
  </r>
  <r>
    <x v="5"/>
    <n v="243087.18465602314"/>
    <n v="336843.30407663441"/>
    <n v="542891.87047398428"/>
  </r>
  <r>
    <x v="6"/>
    <n v="154525.35526291831"/>
    <n v="311940.3218618937"/>
    <n v="604219.26981257903"/>
  </r>
  <r>
    <x v="7"/>
    <s v="-"/>
    <n v="66791.653377721115"/>
    <n v="126566.55848589636"/>
  </r>
  <r>
    <x v="8"/>
    <n v="75172.874397053252"/>
    <n v="135465.23738864687"/>
    <n v="214484.6212673359"/>
  </r>
  <r>
    <x v="9"/>
    <s v="-"/>
    <n v="65715.298836886039"/>
    <n v="41662.748790785277"/>
  </r>
  <r>
    <x v="10"/>
    <s v="-"/>
    <n v="18767.478298195467"/>
    <n v="35911.482723780755"/>
  </r>
  <r>
    <x v="11"/>
    <n v="6329.729767773073"/>
    <n v="8088.9663853719194"/>
    <n v="16337.60194890475"/>
  </r>
  <r>
    <x v="12"/>
    <s v="-"/>
    <n v="15420.768751592082"/>
    <n v="22258.826768752027"/>
  </r>
  <r>
    <x v="13"/>
    <n v="0"/>
    <n v="2135.8946757037711"/>
    <n v="7724.3794200826014"/>
  </r>
  <r>
    <x v="14"/>
    <n v="7781.8153025020829"/>
    <n v="15355.899274888703"/>
    <n v="15290.481941799615"/>
  </r>
  <r>
    <x v="15"/>
    <s v="-"/>
    <n v="4582.0020928953272"/>
    <n v="7649.5829507214003"/>
  </r>
  <r>
    <x v="16"/>
    <s v="-"/>
    <n v="5418.0343233856074"/>
    <n v="11665.459787184325"/>
  </r>
  <r>
    <x v="17"/>
    <n v="0"/>
    <n v="433.33328631608947"/>
    <n v="5497.9413167599632"/>
  </r>
  <r>
    <x v="18"/>
    <n v="1858.4775287993109"/>
    <n v="1507.9324933180624"/>
    <n v="4404.6119181043641"/>
  </r>
  <r>
    <x v="19"/>
    <n v="8585.285829042059"/>
    <n v="16958.75442690483"/>
    <n v="8529.8356023851629"/>
  </r>
  <r>
    <x v="20"/>
    <n v="0"/>
    <n v="1253.972926526938"/>
    <n v="3604.4001839361067"/>
  </r>
  <r>
    <x v="21"/>
    <s v="-"/>
    <n v="2776.3744472143289"/>
    <n v="3661.2458777064403"/>
  </r>
  <r>
    <x v="22"/>
    <n v="4496.103988937075"/>
    <n v="739.76923606278979"/>
    <n v="1789.9881466826678"/>
  </r>
  <r>
    <x v="23"/>
    <s v="-"/>
    <n v="243.1155343937472"/>
    <n v="1205.5237036494286"/>
  </r>
  <r>
    <x v="24"/>
    <s v="-"/>
    <n v="169.00556109071482"/>
    <n v="1353.0689733883321"/>
  </r>
  <r>
    <x v="25"/>
    <n v="280.91233211270418"/>
    <n v="772.63202536441952"/>
    <n v="1097.8301004379728"/>
  </r>
  <r>
    <x v="26"/>
    <n v="0"/>
    <n v="508.58760773959466"/>
    <n v="1524.9323067095027"/>
  </r>
  <r>
    <x v="27"/>
    <n v="0"/>
    <n v="203.21091838202801"/>
    <n v="543.92291497925294"/>
  </r>
  <r>
    <x v="28"/>
    <n v="0"/>
    <n v="355.19312011133047"/>
    <n v="436.11528176960223"/>
  </r>
  <r>
    <x v="29"/>
    <n v="0"/>
    <n v="167.3188007840381"/>
    <n v="248.956068014956"/>
  </r>
  <r>
    <x v="30"/>
    <n v="150.75832187393087"/>
    <n v="428.07938904537525"/>
    <n v="202.53404072266324"/>
  </r>
  <r>
    <x v="31"/>
    <n v="0"/>
    <n v="63.632236279446808"/>
    <n v="96.497391268395162"/>
  </r>
  <r>
    <x v="32"/>
    <n v="13791.986967769171"/>
    <n v="1146.5852698725948"/>
    <n v="4170.54482740649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3">
  <r>
    <x v="0"/>
    <n v="332798753.80875051"/>
    <n v="461375245.78704423"/>
    <n v="521969145.69877517"/>
  </r>
  <r>
    <x v="1"/>
    <n v="29770798.881344974"/>
    <n v="39746022.625195667"/>
    <n v="31905869.410573415"/>
  </r>
  <r>
    <x v="2"/>
    <n v="24597677.435535729"/>
    <n v="26522685.251476385"/>
    <n v="24361521.801241662"/>
  </r>
  <r>
    <x v="3"/>
    <n v="24176457.139363717"/>
    <n v="31316715.130885471"/>
    <n v="29362316.510001596"/>
  </r>
  <r>
    <x v="4"/>
    <n v="6430624.2240996799"/>
    <n v="6115374.4872931829"/>
    <n v="3475812.4851094685"/>
  </r>
  <r>
    <x v="5"/>
    <n v="15258353.643654559"/>
    <n v="17684492.191481862"/>
    <n v="20262376.88614434"/>
  </r>
  <r>
    <x v="6"/>
    <n v="142949357.48959485"/>
    <n v="194588661.03888825"/>
    <n v="231800037.5800094"/>
  </r>
  <r>
    <x v="7"/>
    <s v="-"/>
    <n v="502151.05692520307"/>
    <n v="196866.35879939489"/>
  </r>
  <r>
    <x v="8"/>
    <n v="30218357.764284134"/>
    <n v="37540170.084030539"/>
    <n v="40540850.659098208"/>
  </r>
  <r>
    <x v="9"/>
    <s v="-"/>
    <n v="169045.01230489928"/>
    <n v="139828.31085954997"/>
  </r>
  <r>
    <x v="10"/>
    <s v="-"/>
    <n v="5766290.4777203826"/>
    <n v="8878314.6009387244"/>
  </r>
  <r>
    <x v="11"/>
    <n v="25604.573893761411"/>
    <n v="58943.695935247299"/>
    <n v="0"/>
  </r>
  <r>
    <x v="12"/>
    <s v="-"/>
    <n v="29892120.357760429"/>
    <n v="37513327.740071349"/>
  </r>
  <r>
    <x v="13"/>
    <n v="0"/>
    <n v="0"/>
    <n v="78746.54351975795"/>
  </r>
  <r>
    <x v="14"/>
    <n v="15195585.151908629"/>
    <n v="34881226.033092976"/>
    <n v="45048829.724036656"/>
  </r>
  <r>
    <x v="15"/>
    <s v="-"/>
    <n v="1063738.8911308015"/>
    <n v="1235193.2316704446"/>
  </r>
  <r>
    <x v="16"/>
    <s v="-"/>
    <n v="29908036.746487737"/>
    <n v="39255873.913319089"/>
  </r>
  <r>
    <x v="17"/>
    <n v="0"/>
    <n v="83388.864634635043"/>
    <n v="43129.641962071008"/>
  </r>
  <r>
    <x v="18"/>
    <n v="0"/>
    <n v="0"/>
    <n v="0"/>
  </r>
  <r>
    <x v="19"/>
    <n v="141467.5065668961"/>
    <n v="179867.04907598841"/>
    <n v="603724.0042403643"/>
  </r>
  <r>
    <x v="20"/>
    <n v="0"/>
    <n v="24495.173508546493"/>
    <n v="111963.41358021111"/>
  </r>
  <r>
    <x v="21"/>
    <s v="-"/>
    <n v="280067.53511239088"/>
    <n v="305700.62273283605"/>
  </r>
  <r>
    <x v="22"/>
    <n v="182009.22913716442"/>
    <n v="477870.8524825304"/>
    <n v="123662.04469009295"/>
  </r>
  <r>
    <x v="23"/>
    <s v="-"/>
    <n v="58943.695935247299"/>
    <n v="78746.54351975795"/>
  </r>
  <r>
    <x v="24"/>
    <s v="-"/>
    <n v="73485.520525639484"/>
    <n v="59059.90763981847"/>
  </r>
  <r>
    <x v="25"/>
    <n v="51209.147787522823"/>
    <n v="29471.847967623649"/>
    <n v="0"/>
  </r>
  <r>
    <x v="26"/>
    <n v="0"/>
    <n v="1772463.7341502707"/>
    <n v="2180786.5674192728"/>
  </r>
  <r>
    <x v="27"/>
    <n v="75996.363037836185"/>
    <n v="568365.66515564651"/>
    <n v="1612013.8172029553"/>
  </r>
  <r>
    <x v="28"/>
    <n v="0"/>
    <n v="0"/>
    <n v="0"/>
  </r>
  <r>
    <x v="29"/>
    <n v="0"/>
    <n v="98410.495242155273"/>
    <n v="349988.42144956382"/>
  </r>
  <r>
    <x v="30"/>
    <n v="297446.58300376032"/>
    <n v="401858.73058910231"/>
    <n v="198969.44547131407"/>
  </r>
  <r>
    <x v="31"/>
    <n v="0"/>
    <n v="39896.18472762264"/>
    <n v="354359.44583891076"/>
  </r>
  <r>
    <x v="32"/>
    <n v="8585054.5113822259"/>
    <n v="1530987.3573278524"/>
    <n v="1891276.067635129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3">
  <r>
    <x v="0"/>
    <n v="167648127.40124905"/>
    <n v="243017652.77902097"/>
    <n v="302868036.63090873"/>
  </r>
  <r>
    <x v="1"/>
    <n v="50622376.253052592"/>
    <n v="66828327.438704096"/>
    <n v="69065715.185130104"/>
  </r>
  <r>
    <x v="2"/>
    <n v="38619324.278840415"/>
    <n v="48291928.497324079"/>
    <n v="52495800.245478921"/>
  </r>
  <r>
    <x v="3"/>
    <n v="26291977.49734189"/>
    <n v="44770994.794987805"/>
    <n v="50028401.141258612"/>
  </r>
  <r>
    <x v="4"/>
    <n v="12476119.130397562"/>
    <n v="14722470.413197745"/>
    <n v="14925981.232344585"/>
  </r>
  <r>
    <x v="5"/>
    <n v="11242086.890095022"/>
    <n v="14182076.528451366"/>
    <n v="22565663.139703348"/>
  </r>
  <r>
    <x v="6"/>
    <n v="15740551.129120747"/>
    <n v="31020212.963976104"/>
    <n v="59487414.987269752"/>
  </r>
  <r>
    <x v="7"/>
    <s v="-"/>
    <n v="795709.21423665015"/>
    <n v="1038551.5399596181"/>
  </r>
  <r>
    <x v="8"/>
    <n v="8297385.7372739306"/>
    <n v="13698563.971523911"/>
    <n v="20973664.619510517"/>
  </r>
  <r>
    <x v="9"/>
    <s v="-"/>
    <n v="1137525.6770999061"/>
    <n v="735952.8629252637"/>
  </r>
  <r>
    <x v="10"/>
    <s v="-"/>
    <n v="1614853.1676439166"/>
    <n v="3315507.1501770876"/>
  </r>
  <r>
    <x v="11"/>
    <n v="127852.17230951539"/>
    <n v="144248.32255264724"/>
    <n v="336483.58406045614"/>
  </r>
  <r>
    <x v="12"/>
    <s v="-"/>
    <n v="1900115.9051509877"/>
    <n v="2402314.6542821713"/>
  </r>
  <r>
    <x v="13"/>
    <n v="0"/>
    <n v="12683.056505536324"/>
    <n v="59125.579700658942"/>
  </r>
  <r>
    <x v="14"/>
    <n v="949648.08482437581"/>
    <n v="1717834.7312739773"/>
    <n v="1830247.508169963"/>
  </r>
  <r>
    <x v="15"/>
    <s v="-"/>
    <n v="307184.45334677229"/>
    <n v="180515.39011500706"/>
  </r>
  <r>
    <x v="16"/>
    <s v="-"/>
    <n v="761668.00736843806"/>
    <n v="1595317.9880921729"/>
  </r>
  <r>
    <x v="17"/>
    <n v="0"/>
    <n v="54982.074722510224"/>
    <n v="238500.2201325229"/>
  </r>
  <r>
    <x v="18"/>
    <n v="56598.120026354183"/>
    <n v="41145.252131174253"/>
    <n v="161660.91341895927"/>
  </r>
  <r>
    <x v="19"/>
    <n v="296956.80262819055"/>
    <n v="487116.20076814573"/>
    <n v="180322.02444512662"/>
  </r>
  <r>
    <x v="20"/>
    <n v="0"/>
    <n v="40264.507850484944"/>
    <n v="99334.23358297463"/>
  </r>
  <r>
    <x v="21"/>
    <s v="-"/>
    <n v="105128.79978312098"/>
    <n v="235962.90174998337"/>
  </r>
  <r>
    <x v="22"/>
    <n v="252386.1310702014"/>
    <n v="36342.409001311295"/>
    <n v="184288.94153830982"/>
  </r>
  <r>
    <x v="23"/>
    <s v="-"/>
    <n v="4912.643131436279"/>
    <n v="10324.555537813918"/>
  </r>
  <r>
    <x v="24"/>
    <s v="-"/>
    <n v="15309.483442841591"/>
    <n v="71090.689614184812"/>
  </r>
  <r>
    <x v="25"/>
    <n v="28449.526548623791"/>
    <n v="62933.809527000732"/>
    <n v="64953.996226592346"/>
  </r>
  <r>
    <x v="26"/>
    <n v="0"/>
    <n v="76547.417214207948"/>
    <n v="185736.8966158354"/>
  </r>
  <r>
    <x v="27"/>
    <n v="0"/>
    <n v="36742.760262819815"/>
    <n v="92115.153075081515"/>
  </r>
  <r>
    <x v="28"/>
    <n v="0"/>
    <n v="8845.4793225306967"/>
    <n v="7896.5350617602207"/>
  </r>
  <r>
    <x v="29"/>
    <n v="0"/>
    <n v="28472.332492255326"/>
    <n v="9948.4806766878428"/>
  </r>
  <r>
    <x v="30"/>
    <n v="24787.215250313358"/>
    <n v="53198.126088782665"/>
    <n v="39793.922706751371"/>
  </r>
  <r>
    <x v="31"/>
    <n v="0"/>
    <n v="1360.8429726970303"/>
    <n v="2187.4058342826097"/>
  </r>
  <r>
    <x v="32"/>
    <n v="1282708.8871513845"/>
    <n v="57953.496965756924"/>
    <n v="247262.952513620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17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6">
        <item h="1" x="4"/>
        <item h="1" x="21"/>
        <item h="1" m="1" x="43"/>
        <item h="1" m="1" x="36"/>
        <item h="1" x="15"/>
        <item h="1" x="8"/>
        <item h="1" x="18"/>
        <item h="1" x="13"/>
        <item h="1" x="20"/>
        <item h="1" x="22"/>
        <item h="1" x="7"/>
        <item h="1" x="23"/>
        <item h="1" x="9"/>
        <item h="1" x="6"/>
        <item h="1" x="5"/>
        <item x="0"/>
        <item h="1" m="1" x="33"/>
        <item h="1" x="32"/>
        <item h="1" x="3"/>
        <item h="1" x="17"/>
        <item h="1" m="1" x="34"/>
        <item h="1" x="10"/>
        <item h="1" x="12"/>
        <item h="1" m="1" x="44"/>
        <item h="1" m="1" x="35"/>
        <item h="1" m="1" x="38"/>
        <item h="1" x="1"/>
        <item h="1" m="1" x="40"/>
        <item h="1" x="24"/>
        <item h="1" m="1" x="39"/>
        <item h="1" x="19"/>
        <item h="1" x="29"/>
        <item h="1" m="1" x="42"/>
        <item h="1" m="1" x="37"/>
        <item h="1" m="1" x="41"/>
        <item h="1" x="26"/>
        <item h="1" x="2"/>
        <item h="1" x="11"/>
        <item h="1" x="14"/>
        <item h="1" x="16"/>
        <item h="1" x="25"/>
        <item h="1" x="27"/>
        <item h="1" x="28"/>
        <item h="1" x="30"/>
        <item h="1"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2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8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6">
        <item h="1" x="4"/>
        <item h="1" x="21"/>
        <item h="1" m="1" x="43"/>
        <item h="1" m="1" x="36"/>
        <item h="1" x="15"/>
        <item h="1" x="5"/>
        <item h="1" x="8"/>
        <item h="1" x="18"/>
        <item h="1" x="13"/>
        <item h="1" x="20"/>
        <item h="1" x="22"/>
        <item h="1" x="7"/>
        <item h="1" x="23"/>
        <item h="1" x="9"/>
        <item h="1" x="6"/>
        <item x="0"/>
        <item h="1" m="1" x="33"/>
        <item h="1" x="32"/>
        <item h="1" x="3"/>
        <item h="1" x="17"/>
        <item h="1" m="1" x="34"/>
        <item h="1" x="10"/>
        <item h="1" x="12"/>
        <item h="1" m="1" x="44"/>
        <item h="1" m="1" x="35"/>
        <item h="1" m="1" x="38"/>
        <item h="1" x="1"/>
        <item h="1" m="1" x="40"/>
        <item h="1" x="24"/>
        <item h="1" m="1" x="39"/>
        <item h="1" x="19"/>
        <item h="1" x="29"/>
        <item h="1" m="1" x="42"/>
        <item h="1" m="1" x="37"/>
        <item h="1" m="1" x="41"/>
        <item h="1" x="26"/>
        <item h="1" x="2"/>
        <item h="1" x="11"/>
        <item h="1" x="14"/>
        <item h="1" x="16"/>
        <item h="1" x="25"/>
        <item h="1" x="27"/>
        <item h="1" x="28"/>
        <item h="1" x="30"/>
        <item h="1" x="31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10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6">
        <item h="1" x="4"/>
        <item h="1" x="21"/>
        <item h="1" m="1" x="43"/>
        <item h="1" m="1" x="36"/>
        <item h="1" x="15"/>
        <item h="1" x="8"/>
        <item h="1" x="18"/>
        <item h="1" x="20"/>
        <item h="1" x="7"/>
        <item h="1" x="23"/>
        <item h="1" x="9"/>
        <item h="1" x="6"/>
        <item h="1" x="5"/>
        <item h="1" x="22"/>
        <item h="1" x="13"/>
        <item x="0"/>
        <item h="1" m="1" x="33"/>
        <item h="1" x="32"/>
        <item h="1" x="3"/>
        <item h="1" x="17"/>
        <item h="1" m="1" x="34"/>
        <item h="1" x="10"/>
        <item h="1" x="12"/>
        <item h="1" m="1" x="44"/>
        <item h="1" m="1" x="35"/>
        <item h="1" m="1" x="38"/>
        <item h="1" x="1"/>
        <item h="1" m="1" x="40"/>
        <item h="1" x="24"/>
        <item h="1" m="1" x="39"/>
        <item h="1" x="19"/>
        <item h="1" x="29"/>
        <item h="1" m="1" x="42"/>
        <item h="1" m="1" x="37"/>
        <item h="1" m="1" x="41"/>
        <item h="1" x="26"/>
        <item h="1" x="2"/>
        <item h="1" x="11"/>
        <item h="1" x="14"/>
        <item h="1" x="16"/>
        <item h="1" x="25"/>
        <item h="1" x="27"/>
        <item h="1" x="28"/>
        <item h="1" x="30"/>
        <item h="1"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2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6">
        <item h="1" x="4"/>
        <item h="1" x="21"/>
        <item h="1" m="1" x="43"/>
        <item h="1" m="1" x="36"/>
        <item h="1" x="15"/>
        <item h="1" x="5"/>
        <item h="1" x="8"/>
        <item h="1" x="18"/>
        <item h="1" x="13"/>
        <item h="1" x="20"/>
        <item h="1" x="22"/>
        <item h="1" x="7"/>
        <item h="1" x="23"/>
        <item h="1" x="9"/>
        <item h="1" x="6"/>
        <item x="0"/>
        <item h="1" m="1" x="33"/>
        <item h="1" x="32"/>
        <item h="1" x="3"/>
        <item h="1" x="17"/>
        <item h="1" m="1" x="34"/>
        <item h="1" x="10"/>
        <item h="1" x="12"/>
        <item h="1" m="1" x="44"/>
        <item h="1" m="1" x="35"/>
        <item h="1" m="1" x="38"/>
        <item h="1" x="1"/>
        <item h="1" m="1" x="40"/>
        <item h="1" x="24"/>
        <item h="1" m="1" x="39"/>
        <item h="1" x="19"/>
        <item h="1" x="29"/>
        <item h="1" m="1" x="42"/>
        <item h="1" m="1" x="37"/>
        <item h="1" m="1" x="41"/>
        <item h="1" x="26"/>
        <item h="1" x="2"/>
        <item h="1" x="11"/>
        <item h="1" x="14"/>
        <item h="1" x="16"/>
        <item h="1" x="25"/>
        <item h="1" x="27"/>
        <item h="1" x="28"/>
        <item h="1" x="30"/>
        <item h="1"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7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M6" sqref="M6"/>
    </sheetView>
  </sheetViews>
  <sheetFormatPr baseColWidth="10" defaultColWidth="11.42578125" defaultRowHeight="12.75" x14ac:dyDescent="0.2"/>
  <cols>
    <col min="1" max="1" width="7.140625" style="21" customWidth="1"/>
    <col min="2" max="2" width="18.140625" style="21" customWidth="1"/>
    <col min="3" max="16384" width="11.42578125" style="21"/>
  </cols>
  <sheetData>
    <row r="1" spans="1:13" ht="15" x14ac:dyDescent="0.25">
      <c r="A1" s="43" t="s">
        <v>37</v>
      </c>
      <c r="B1" s="44" t="s">
        <v>38</v>
      </c>
    </row>
    <row r="3" spans="1:13" ht="15" x14ac:dyDescent="0.25">
      <c r="A3" s="38" t="s">
        <v>39</v>
      </c>
      <c r="B3" s="39" t="s">
        <v>40</v>
      </c>
    </row>
    <row r="4" spans="1:13" ht="15" x14ac:dyDescent="0.25">
      <c r="A4" s="40" t="s">
        <v>2</v>
      </c>
      <c r="B4" s="45">
        <v>16720943.722624334</v>
      </c>
    </row>
    <row r="5" spans="1:13" ht="15" x14ac:dyDescent="0.25">
      <c r="A5" s="41" t="s">
        <v>3</v>
      </c>
      <c r="B5" s="46">
        <v>26609920.043070909</v>
      </c>
    </row>
    <row r="6" spans="1:13" ht="15" x14ac:dyDescent="0.25">
      <c r="A6" s="42" t="s">
        <v>4</v>
      </c>
      <c r="B6" s="47">
        <v>36646058.464218855</v>
      </c>
    </row>
    <row r="8" spans="1:13" x14ac:dyDescent="0.2">
      <c r="L8" s="32"/>
    </row>
    <row r="9" spans="1:13" x14ac:dyDescent="0.2">
      <c r="L9" s="32"/>
      <c r="M9" s="32"/>
    </row>
    <row r="10" spans="1:13" x14ac:dyDescent="0.2">
      <c r="L10" s="32"/>
    </row>
    <row r="11" spans="1:13" x14ac:dyDescent="0.2">
      <c r="L11" s="32"/>
    </row>
    <row r="12" spans="1:13" x14ac:dyDescent="0.2">
      <c r="L12" s="32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4" sqref="B14"/>
    </sheetView>
  </sheetViews>
  <sheetFormatPr baseColWidth="10" defaultColWidth="11.42578125" defaultRowHeight="12.75" x14ac:dyDescent="0.2"/>
  <cols>
    <col min="1" max="1" width="7.140625" style="21" customWidth="1"/>
    <col min="2" max="2" width="18.140625" style="21" customWidth="1"/>
    <col min="3" max="3" width="9.140625" style="21" customWidth="1"/>
    <col min="4" max="23" width="20.42578125" style="21" bestFit="1" customWidth="1"/>
    <col min="24" max="24" width="11.5703125" style="21" bestFit="1" customWidth="1"/>
    <col min="25" max="16384" width="11.42578125" style="21"/>
  </cols>
  <sheetData>
    <row r="1" spans="1:24" ht="15" x14ac:dyDescent="0.25">
      <c r="A1" s="43" t="s">
        <v>37</v>
      </c>
      <c r="B1" s="44" t="s">
        <v>38</v>
      </c>
    </row>
    <row r="3" spans="1:24" ht="15" x14ac:dyDescent="0.25">
      <c r="A3" s="38" t="s">
        <v>39</v>
      </c>
      <c r="B3" s="39" t="s">
        <v>40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5" x14ac:dyDescent="0.25">
      <c r="A4" s="40" t="s">
        <v>2</v>
      </c>
      <c r="B4" s="45">
        <v>3941856.3661820944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15" x14ac:dyDescent="0.25">
      <c r="A5" s="41" t="s">
        <v>3</v>
      </c>
      <c r="B5" s="46">
        <v>5927429.4765241332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5" x14ac:dyDescent="0.25">
      <c r="A6" s="42" t="s">
        <v>4</v>
      </c>
      <c r="B6" s="47">
        <v>7886663.0748298848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x14ac:dyDescent="0.2">
      <c r="A8" s="22"/>
      <c r="B8" s="22"/>
      <c r="C8" s="22"/>
      <c r="D8" s="22"/>
      <c r="E8" s="22"/>
      <c r="F8" s="22"/>
      <c r="G8" s="22"/>
    </row>
    <row r="9" spans="1:24" x14ac:dyDescent="0.2">
      <c r="A9" s="22"/>
      <c r="B9" s="22"/>
      <c r="C9" s="22"/>
      <c r="D9" s="22"/>
      <c r="E9" s="22"/>
      <c r="F9" s="22"/>
      <c r="G9" s="22"/>
    </row>
    <row r="10" spans="1:24" x14ac:dyDescent="0.2">
      <c r="A10" s="22"/>
      <c r="B10" s="22"/>
      <c r="C10" s="22"/>
      <c r="D10" s="22"/>
      <c r="E10" s="22"/>
      <c r="F10" s="22"/>
      <c r="G10" s="22"/>
    </row>
    <row r="11" spans="1:24" x14ac:dyDescent="0.2">
      <c r="A11" s="22"/>
      <c r="B11" s="22"/>
      <c r="C11" s="22"/>
      <c r="D11" s="22"/>
      <c r="E11" s="22"/>
      <c r="F11" s="22"/>
      <c r="G11" s="22"/>
    </row>
    <row r="12" spans="1:24" x14ac:dyDescent="0.2">
      <c r="A12" s="22"/>
      <c r="B12" s="22"/>
      <c r="C12" s="22"/>
      <c r="D12" s="22"/>
      <c r="E12" s="22"/>
      <c r="F12" s="22"/>
      <c r="G12" s="22"/>
    </row>
    <row r="13" spans="1:24" x14ac:dyDescent="0.2">
      <c r="A13" s="22"/>
      <c r="B13" s="22"/>
      <c r="C13" s="22"/>
      <c r="D13" s="22"/>
      <c r="E13" s="22"/>
      <c r="F13" s="22"/>
      <c r="G13" s="22"/>
    </row>
    <row r="14" spans="1:24" x14ac:dyDescent="0.2">
      <c r="A14" s="22"/>
      <c r="B14" s="22"/>
      <c r="C14" s="22"/>
      <c r="D14" s="22"/>
      <c r="E14" s="22"/>
      <c r="F14" s="22"/>
      <c r="G14" s="22"/>
    </row>
    <row r="15" spans="1:24" x14ac:dyDescent="0.2">
      <c r="A15" s="22"/>
      <c r="B15" s="22"/>
      <c r="C15" s="22"/>
      <c r="D15" s="22"/>
      <c r="E15" s="22"/>
      <c r="F15" s="22"/>
      <c r="G15" s="22"/>
    </row>
    <row r="16" spans="1:24" x14ac:dyDescent="0.2">
      <c r="A16" s="22"/>
      <c r="B16" s="22"/>
      <c r="C16" s="22"/>
      <c r="D16" s="22"/>
      <c r="E16" s="22"/>
      <c r="F16" s="22"/>
      <c r="G16" s="22"/>
    </row>
    <row r="17" spans="1:7" x14ac:dyDescent="0.2">
      <c r="A17" s="22"/>
      <c r="B17" s="22"/>
      <c r="C17" s="22"/>
      <c r="D17" s="22"/>
      <c r="E17" s="22"/>
      <c r="F17" s="22"/>
      <c r="G17" s="22"/>
    </row>
    <row r="18" spans="1:7" x14ac:dyDescent="0.2">
      <c r="A18" s="22"/>
      <c r="B18" s="22"/>
      <c r="C18" s="22"/>
      <c r="D18" s="22"/>
      <c r="E18" s="22"/>
      <c r="F18" s="22"/>
      <c r="G18" s="22"/>
    </row>
    <row r="19" spans="1:7" x14ac:dyDescent="0.2">
      <c r="A19" s="22"/>
      <c r="B19" s="22"/>
      <c r="C19" s="22"/>
      <c r="D19" s="22"/>
      <c r="E19" s="22"/>
      <c r="F19" s="22"/>
      <c r="G19" s="22"/>
    </row>
    <row r="20" spans="1:7" x14ac:dyDescent="0.2">
      <c r="A20" s="22"/>
      <c r="B20" s="22"/>
      <c r="C20" s="22"/>
      <c r="D20" s="22"/>
      <c r="E20" s="22"/>
      <c r="F20" s="22"/>
      <c r="G20" s="22"/>
    </row>
    <row r="21" spans="1:7" x14ac:dyDescent="0.2">
      <c r="A21" s="22"/>
      <c r="B21" s="22"/>
      <c r="C21" s="22"/>
      <c r="D21" s="22"/>
      <c r="E21" s="22"/>
      <c r="F21" s="22"/>
      <c r="G21" s="22"/>
    </row>
    <row r="22" spans="1:7" x14ac:dyDescent="0.2">
      <c r="A22" s="22"/>
      <c r="B22" s="22"/>
      <c r="C22" s="22"/>
      <c r="D22" s="22"/>
      <c r="E22" s="22"/>
      <c r="F22" s="22"/>
      <c r="G22" s="22"/>
    </row>
    <row r="23" spans="1:7" x14ac:dyDescent="0.2">
      <c r="A23" s="22"/>
      <c r="B23" s="22"/>
      <c r="C23" s="22"/>
      <c r="D23" s="22"/>
      <c r="E23" s="22"/>
      <c r="F23" s="22"/>
      <c r="G23" s="22"/>
    </row>
    <row r="24" spans="1:7" x14ac:dyDescent="0.2">
      <c r="A24" s="22"/>
      <c r="B24" s="22"/>
      <c r="C24" s="22"/>
      <c r="D24" s="23"/>
    </row>
    <row r="25" spans="1:7" x14ac:dyDescent="0.2">
      <c r="A25" s="22"/>
      <c r="B25" s="22"/>
      <c r="C25" s="22"/>
      <c r="D25" s="23"/>
    </row>
    <row r="26" spans="1:7" x14ac:dyDescent="0.2">
      <c r="A26" s="22"/>
      <c r="B26" s="22"/>
      <c r="C26" s="22"/>
    </row>
    <row r="27" spans="1:7" x14ac:dyDescent="0.2">
      <c r="A27" s="22"/>
      <c r="B27" s="22"/>
      <c r="C27" s="22"/>
    </row>
    <row r="28" spans="1:7" x14ac:dyDescent="0.2">
      <c r="A28" s="22"/>
      <c r="B28" s="22"/>
      <c r="C28" s="22"/>
    </row>
    <row r="29" spans="1:7" x14ac:dyDescent="0.2">
      <c r="A29" s="22"/>
      <c r="B29" s="22"/>
      <c r="C29" s="22"/>
    </row>
    <row r="30" spans="1:7" x14ac:dyDescent="0.2">
      <c r="A30" s="22"/>
      <c r="B30" s="22"/>
      <c r="C30" s="22"/>
    </row>
    <row r="31" spans="1:7" x14ac:dyDescent="0.2">
      <c r="A31" s="22"/>
      <c r="B31" s="22"/>
      <c r="C31" s="22"/>
    </row>
    <row r="32" spans="1:7" x14ac:dyDescent="0.2">
      <c r="A32" s="22"/>
      <c r="B32" s="22"/>
      <c r="C32" s="22"/>
    </row>
    <row r="33" spans="1:3" x14ac:dyDescent="0.2">
      <c r="A33" s="22"/>
      <c r="B33" s="22"/>
      <c r="C33" s="22"/>
    </row>
    <row r="34" spans="1:3" x14ac:dyDescent="0.2">
      <c r="A34" s="22"/>
      <c r="B34" s="22"/>
      <c r="C34" s="22"/>
    </row>
    <row r="35" spans="1:3" x14ac:dyDescent="0.2">
      <c r="A35" s="22"/>
      <c r="B35" s="22"/>
      <c r="C35" s="22"/>
    </row>
    <row r="36" spans="1:3" x14ac:dyDescent="0.2">
      <c r="A36" s="22"/>
      <c r="B36" s="22"/>
      <c r="C36" s="22"/>
    </row>
    <row r="37" spans="1:3" x14ac:dyDescent="0.2">
      <c r="A37" s="22"/>
      <c r="B37" s="22"/>
      <c r="C37" s="22"/>
    </row>
    <row r="38" spans="1:3" x14ac:dyDescent="0.2">
      <c r="A38" s="22"/>
      <c r="B38" s="22"/>
      <c r="C38" s="22"/>
    </row>
    <row r="39" spans="1:3" x14ac:dyDescent="0.2">
      <c r="A39" s="22"/>
      <c r="B39" s="22"/>
      <c r="C39" s="22"/>
    </row>
    <row r="40" spans="1:3" x14ac:dyDescent="0.2">
      <c r="A40" s="22"/>
      <c r="B40" s="22"/>
      <c r="C40" s="22"/>
    </row>
    <row r="41" spans="1:3" x14ac:dyDescent="0.2">
      <c r="A41" s="22"/>
      <c r="B41" s="22"/>
      <c r="C41" s="22"/>
    </row>
    <row r="56" spans="1:4" ht="15" x14ac:dyDescent="0.3">
      <c r="A56" s="24"/>
      <c r="B56" s="25"/>
      <c r="C56" s="25"/>
      <c r="D56" s="25"/>
    </row>
    <row r="57" spans="1:4" ht="15" x14ac:dyDescent="0.3">
      <c r="A57" s="25"/>
      <c r="B57" s="26"/>
      <c r="C57" s="26"/>
      <c r="D57" s="26"/>
    </row>
    <row r="58" spans="1:4" ht="15" x14ac:dyDescent="0.3">
      <c r="A58" s="25"/>
      <c r="B58" s="27"/>
      <c r="C58" s="27"/>
      <c r="D58" s="27"/>
    </row>
    <row r="59" spans="1:4" ht="15" x14ac:dyDescent="0.3">
      <c r="A59" s="28"/>
      <c r="B59" s="29"/>
      <c r="C59" s="29"/>
      <c r="D59" s="29"/>
    </row>
    <row r="60" spans="1:4" ht="15" x14ac:dyDescent="0.3">
      <c r="A60" s="28"/>
      <c r="B60" s="29"/>
      <c r="C60" s="29"/>
      <c r="D60" s="29"/>
    </row>
    <row r="61" spans="1:4" ht="15" x14ac:dyDescent="0.3">
      <c r="A61" s="28"/>
      <c r="B61" s="29"/>
      <c r="C61" s="29"/>
      <c r="D61" s="29"/>
    </row>
    <row r="62" spans="1:4" ht="15" x14ac:dyDescent="0.3">
      <c r="A62" s="28"/>
      <c r="B62" s="29"/>
      <c r="C62" s="29"/>
      <c r="D62" s="29"/>
    </row>
    <row r="63" spans="1:4" ht="15" x14ac:dyDescent="0.3">
      <c r="A63" s="28"/>
      <c r="B63" s="29"/>
      <c r="C63" s="29"/>
      <c r="D63" s="29"/>
    </row>
    <row r="64" spans="1:4" ht="15" x14ac:dyDescent="0.3">
      <c r="A64" s="28"/>
      <c r="B64" s="29"/>
      <c r="C64" s="29"/>
      <c r="D64" s="29"/>
    </row>
    <row r="65" spans="1:4" ht="15" x14ac:dyDescent="0.3">
      <c r="A65" s="28"/>
      <c r="B65" s="29"/>
      <c r="C65" s="29"/>
      <c r="D65" s="29"/>
    </row>
    <row r="66" spans="1:4" ht="15" x14ac:dyDescent="0.3">
      <c r="A66" s="28"/>
      <c r="B66" s="29"/>
      <c r="C66" s="29"/>
      <c r="D66" s="29"/>
    </row>
    <row r="67" spans="1:4" ht="15" x14ac:dyDescent="0.3">
      <c r="A67" s="28"/>
      <c r="B67" s="29"/>
      <c r="C67" s="29"/>
      <c r="D67" s="29"/>
    </row>
    <row r="68" spans="1:4" ht="15" x14ac:dyDescent="0.3">
      <c r="A68" s="28"/>
      <c r="B68" s="29"/>
      <c r="C68" s="29"/>
      <c r="D68" s="29"/>
    </row>
    <row r="69" spans="1:4" ht="15" x14ac:dyDescent="0.3">
      <c r="A69" s="28"/>
      <c r="B69" s="29"/>
      <c r="C69" s="29"/>
      <c r="D69" s="29"/>
    </row>
    <row r="70" spans="1:4" ht="15" x14ac:dyDescent="0.3">
      <c r="A70" s="28"/>
      <c r="B70" s="29"/>
      <c r="C70" s="29"/>
      <c r="D70" s="29"/>
    </row>
    <row r="71" spans="1:4" ht="15" x14ac:dyDescent="0.3">
      <c r="A71" s="28"/>
      <c r="B71" s="29"/>
      <c r="C71" s="29"/>
      <c r="D71" s="29"/>
    </row>
    <row r="72" spans="1:4" ht="15" x14ac:dyDescent="0.3">
      <c r="A72" s="28"/>
      <c r="B72" s="29"/>
      <c r="C72" s="29"/>
      <c r="D72" s="29"/>
    </row>
    <row r="73" spans="1:4" ht="15" x14ac:dyDescent="0.3">
      <c r="A73" s="28"/>
      <c r="B73" s="29"/>
      <c r="C73" s="29"/>
      <c r="D73" s="29"/>
    </row>
    <row r="74" spans="1:4" ht="15" x14ac:dyDescent="0.3">
      <c r="A74" s="28"/>
      <c r="B74" s="29"/>
      <c r="C74" s="29"/>
      <c r="D74" s="29"/>
    </row>
    <row r="75" spans="1:4" ht="15" x14ac:dyDescent="0.3">
      <c r="A75" s="28"/>
      <c r="B75" s="29"/>
      <c r="C75" s="29"/>
      <c r="D75" s="29"/>
    </row>
    <row r="76" spans="1:4" ht="15" x14ac:dyDescent="0.3">
      <c r="A76" s="28"/>
      <c r="B76" s="29"/>
      <c r="C76" s="29"/>
      <c r="D76" s="29"/>
    </row>
    <row r="77" spans="1:4" ht="15" x14ac:dyDescent="0.3">
      <c r="A77" s="28"/>
      <c r="B77" s="29"/>
      <c r="C77" s="29"/>
      <c r="D77" s="29"/>
    </row>
    <row r="78" spans="1:4" ht="15" x14ac:dyDescent="0.3">
      <c r="A78" s="28"/>
      <c r="B78" s="29"/>
      <c r="C78" s="29"/>
      <c r="D78" s="29"/>
    </row>
    <row r="79" spans="1:4" ht="15" x14ac:dyDescent="0.3">
      <c r="A79" s="28"/>
      <c r="B79" s="29"/>
      <c r="C79" s="29"/>
      <c r="D79" s="29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5" sqref="B5"/>
    </sheetView>
  </sheetViews>
  <sheetFormatPr baseColWidth="10" defaultColWidth="11.42578125" defaultRowHeight="12.75" x14ac:dyDescent="0.2"/>
  <cols>
    <col min="1" max="1" width="7.140625" style="21" customWidth="1"/>
    <col min="2" max="2" width="18.140625" style="21" customWidth="1"/>
    <col min="3" max="23" width="20.42578125" style="21" bestFit="1" customWidth="1"/>
    <col min="24" max="24" width="11.5703125" style="21" bestFit="1" customWidth="1"/>
    <col min="25" max="16384" width="11.42578125" style="21"/>
  </cols>
  <sheetData>
    <row r="1" spans="1:24" ht="15" x14ac:dyDescent="0.25">
      <c r="A1" s="43" t="s">
        <v>37</v>
      </c>
      <c r="B1" s="44" t="s">
        <v>38</v>
      </c>
    </row>
    <row r="3" spans="1:24" ht="15" x14ac:dyDescent="0.25">
      <c r="A3" s="38" t="s">
        <v>39</v>
      </c>
      <c r="B3" s="39" t="s">
        <v>40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5" x14ac:dyDescent="0.25">
      <c r="A4" s="40" t="s">
        <v>2</v>
      </c>
      <c r="B4" s="45">
        <v>332798753.80875051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15" x14ac:dyDescent="0.25">
      <c r="A5" s="41" t="s">
        <v>3</v>
      </c>
      <c r="B5" s="46">
        <v>461375245.78704423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5" x14ac:dyDescent="0.25">
      <c r="A6" s="42" t="s">
        <v>4</v>
      </c>
      <c r="B6" s="47">
        <v>521969145.69877517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x14ac:dyDescent="0.2">
      <c r="A8" s="30"/>
      <c r="B8" s="23"/>
      <c r="C8" s="23"/>
      <c r="D8" s="23"/>
    </row>
    <row r="9" spans="1:24" x14ac:dyDescent="0.2">
      <c r="A9" s="30"/>
      <c r="B9" s="23"/>
      <c r="C9" s="23"/>
      <c r="D9" s="23"/>
    </row>
    <row r="10" spans="1:24" x14ac:dyDescent="0.2">
      <c r="A10" s="30"/>
      <c r="B10" s="23"/>
      <c r="C10" s="23"/>
      <c r="D10" s="23"/>
    </row>
    <row r="11" spans="1:24" x14ac:dyDescent="0.2">
      <c r="A11" s="30"/>
      <c r="B11" s="23"/>
      <c r="C11" s="23"/>
      <c r="D11" s="23"/>
    </row>
    <row r="12" spans="1:24" x14ac:dyDescent="0.2">
      <c r="A12" s="30"/>
      <c r="B12" s="23"/>
      <c r="C12" s="23"/>
      <c r="D12" s="23"/>
    </row>
    <row r="13" spans="1:24" x14ac:dyDescent="0.2">
      <c r="A13" s="30"/>
      <c r="B13" s="23"/>
      <c r="C13" s="23"/>
      <c r="D13" s="23"/>
    </row>
    <row r="14" spans="1:24" x14ac:dyDescent="0.2">
      <c r="A14" s="30"/>
      <c r="B14" s="23"/>
      <c r="C14" s="23"/>
      <c r="D14" s="23"/>
    </row>
    <row r="15" spans="1:24" x14ac:dyDescent="0.2">
      <c r="A15" s="30"/>
      <c r="B15" s="23"/>
      <c r="C15" s="23"/>
      <c r="D15" s="23"/>
    </row>
    <row r="16" spans="1:24" x14ac:dyDescent="0.2">
      <c r="A16" s="30"/>
      <c r="B16" s="23"/>
      <c r="C16" s="23"/>
      <c r="D16" s="23"/>
    </row>
    <row r="17" spans="1:4" x14ac:dyDescent="0.2">
      <c r="A17" s="30"/>
      <c r="B17" s="23"/>
      <c r="C17" s="23"/>
      <c r="D17" s="23"/>
    </row>
    <row r="18" spans="1:4" x14ac:dyDescent="0.2">
      <c r="A18" s="30"/>
      <c r="B18" s="31"/>
      <c r="C18" s="23"/>
      <c r="D18" s="23"/>
    </row>
    <row r="19" spans="1:4" x14ac:dyDescent="0.2">
      <c r="A19" s="30"/>
      <c r="B19" s="23"/>
      <c r="C19" s="23"/>
      <c r="D19" s="23"/>
    </row>
    <row r="20" spans="1:4" x14ac:dyDescent="0.2">
      <c r="A20" s="30"/>
      <c r="B20" s="23"/>
      <c r="C20" s="23"/>
      <c r="D20" s="23"/>
    </row>
    <row r="21" spans="1:4" x14ac:dyDescent="0.2">
      <c r="A21" s="30"/>
      <c r="B21" s="23"/>
      <c r="C21" s="23"/>
      <c r="D21" s="23"/>
    </row>
    <row r="22" spans="1:4" x14ac:dyDescent="0.2">
      <c r="A22" s="30"/>
      <c r="B22" s="23"/>
      <c r="C22" s="23"/>
      <c r="D22" s="23"/>
    </row>
    <row r="23" spans="1:4" x14ac:dyDescent="0.2">
      <c r="A23" s="30"/>
      <c r="B23" s="23"/>
      <c r="C23" s="23"/>
      <c r="D23" s="23"/>
    </row>
    <row r="24" spans="1:4" x14ac:dyDescent="0.2">
      <c r="A24" s="30"/>
      <c r="B24" s="23"/>
      <c r="C24" s="23"/>
      <c r="D24" s="23"/>
    </row>
    <row r="25" spans="1:4" x14ac:dyDescent="0.2">
      <c r="A25" s="23"/>
      <c r="B25" s="23"/>
      <c r="C25" s="23"/>
      <c r="D25" s="23"/>
    </row>
    <row r="26" spans="1:4" x14ac:dyDescent="0.2">
      <c r="A26" s="23"/>
    </row>
    <row r="27" spans="1:4" x14ac:dyDescent="0.2">
      <c r="A27" s="23"/>
    </row>
    <row r="28" spans="1:4" x14ac:dyDescent="0.2">
      <c r="A28" s="23"/>
    </row>
    <row r="29" spans="1:4" x14ac:dyDescent="0.2">
      <c r="A29" s="23"/>
    </row>
    <row r="30" spans="1:4" x14ac:dyDescent="0.2">
      <c r="A30" s="23"/>
    </row>
    <row r="31" spans="1:4" x14ac:dyDescent="0.2">
      <c r="A31" s="23"/>
    </row>
    <row r="32" spans="1:4" x14ac:dyDescent="0.2">
      <c r="A32" s="23"/>
    </row>
    <row r="33" spans="1:1" x14ac:dyDescent="0.2">
      <c r="A33" s="23"/>
    </row>
    <row r="34" spans="1:1" x14ac:dyDescent="0.2">
      <c r="A34" s="23"/>
    </row>
    <row r="56" spans="1:4" ht="15" x14ac:dyDescent="0.3">
      <c r="A56" s="24"/>
      <c r="B56" s="25"/>
      <c r="C56" s="25"/>
      <c r="D56" s="25"/>
    </row>
    <row r="57" spans="1:4" ht="15" x14ac:dyDescent="0.3">
      <c r="A57" s="25"/>
      <c r="B57" s="26"/>
      <c r="C57" s="26"/>
      <c r="D57" s="26"/>
    </row>
    <row r="58" spans="1:4" ht="15" x14ac:dyDescent="0.3">
      <c r="A58" s="25"/>
      <c r="B58" s="27"/>
      <c r="C58" s="27"/>
      <c r="D58" s="27"/>
    </row>
    <row r="59" spans="1:4" ht="15" x14ac:dyDescent="0.3">
      <c r="A59" s="28"/>
      <c r="B59" s="29"/>
      <c r="C59" s="29"/>
      <c r="D59" s="29"/>
    </row>
    <row r="60" spans="1:4" ht="15" x14ac:dyDescent="0.3">
      <c r="A60" s="28"/>
      <c r="B60" s="29"/>
      <c r="C60" s="29"/>
      <c r="D60" s="29"/>
    </row>
    <row r="61" spans="1:4" ht="15" x14ac:dyDescent="0.3">
      <c r="A61" s="28"/>
      <c r="B61" s="29"/>
      <c r="C61" s="29"/>
      <c r="D61" s="29"/>
    </row>
    <row r="62" spans="1:4" ht="15" x14ac:dyDescent="0.3">
      <c r="A62" s="28"/>
      <c r="B62" s="29"/>
      <c r="C62" s="29"/>
      <c r="D62" s="29"/>
    </row>
    <row r="63" spans="1:4" ht="15" x14ac:dyDescent="0.3">
      <c r="A63" s="28"/>
      <c r="B63" s="29"/>
      <c r="C63" s="29"/>
      <c r="D63" s="29"/>
    </row>
    <row r="64" spans="1:4" ht="15" x14ac:dyDescent="0.3">
      <c r="A64" s="28"/>
      <c r="B64" s="29"/>
      <c r="C64" s="29"/>
      <c r="D64" s="29"/>
    </row>
    <row r="65" spans="1:4" ht="15" x14ac:dyDescent="0.3">
      <c r="A65" s="28"/>
      <c r="B65" s="29"/>
      <c r="C65" s="29"/>
      <c r="D65" s="29"/>
    </row>
    <row r="66" spans="1:4" ht="15" x14ac:dyDescent="0.3">
      <c r="A66" s="28"/>
      <c r="B66" s="29"/>
      <c r="C66" s="29"/>
      <c r="D66" s="29"/>
    </row>
    <row r="67" spans="1:4" ht="15" x14ac:dyDescent="0.3">
      <c r="A67" s="28"/>
      <c r="B67" s="29"/>
      <c r="C67" s="29"/>
      <c r="D67" s="29"/>
    </row>
    <row r="68" spans="1:4" ht="15" x14ac:dyDescent="0.3">
      <c r="A68" s="28"/>
      <c r="B68" s="29"/>
      <c r="C68" s="29"/>
      <c r="D68" s="29"/>
    </row>
    <row r="69" spans="1:4" ht="15" x14ac:dyDescent="0.3">
      <c r="A69" s="28"/>
      <c r="B69" s="29"/>
      <c r="C69" s="29"/>
      <c r="D69" s="29"/>
    </row>
    <row r="70" spans="1:4" ht="15" x14ac:dyDescent="0.3">
      <c r="A70" s="28"/>
      <c r="B70" s="29"/>
      <c r="C70" s="29"/>
      <c r="D70" s="29"/>
    </row>
    <row r="71" spans="1:4" ht="15" x14ac:dyDescent="0.3">
      <c r="A71" s="28"/>
      <c r="B71" s="29"/>
      <c r="C71" s="29"/>
      <c r="D71" s="29"/>
    </row>
    <row r="72" spans="1:4" ht="15" x14ac:dyDescent="0.3">
      <c r="A72" s="28"/>
      <c r="B72" s="29"/>
      <c r="C72" s="29"/>
      <c r="D72" s="29"/>
    </row>
    <row r="73" spans="1:4" ht="15" x14ac:dyDescent="0.3">
      <c r="A73" s="28"/>
      <c r="B73" s="29"/>
      <c r="C73" s="29"/>
      <c r="D73" s="29"/>
    </row>
    <row r="74" spans="1:4" ht="15" x14ac:dyDescent="0.3">
      <c r="A74" s="28"/>
      <c r="B74" s="29"/>
      <c r="C74" s="29"/>
      <c r="D74" s="29"/>
    </row>
    <row r="75" spans="1:4" ht="15" x14ac:dyDescent="0.3">
      <c r="A75" s="28"/>
      <c r="B75" s="29"/>
      <c r="C75" s="29"/>
      <c r="D75" s="29"/>
    </row>
    <row r="76" spans="1:4" ht="15" x14ac:dyDescent="0.3">
      <c r="A76" s="28"/>
      <c r="B76" s="29"/>
      <c r="C76" s="29"/>
      <c r="D76" s="29"/>
    </row>
    <row r="77" spans="1:4" ht="15" x14ac:dyDescent="0.3">
      <c r="A77" s="28"/>
      <c r="B77" s="29"/>
      <c r="C77" s="29"/>
      <c r="D77" s="29"/>
    </row>
    <row r="78" spans="1:4" ht="15" x14ac:dyDescent="0.3">
      <c r="A78" s="28"/>
      <c r="B78" s="29"/>
      <c r="C78" s="29"/>
      <c r="D78" s="29"/>
    </row>
    <row r="79" spans="1:4" ht="15" x14ac:dyDescent="0.3">
      <c r="A79" s="28"/>
      <c r="B79" s="29"/>
      <c r="C79" s="29"/>
      <c r="D79" s="29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3" sqref="B13"/>
    </sheetView>
  </sheetViews>
  <sheetFormatPr baseColWidth="10" defaultColWidth="11.42578125" defaultRowHeight="12.75" x14ac:dyDescent="0.2"/>
  <cols>
    <col min="1" max="1" width="7.140625" style="21" customWidth="1"/>
    <col min="2" max="2" width="18.140625" style="21" customWidth="1"/>
    <col min="3" max="23" width="20.42578125" style="21" bestFit="1" customWidth="1"/>
    <col min="24" max="24" width="11.5703125" style="21" bestFit="1" customWidth="1"/>
    <col min="25" max="16384" width="11.42578125" style="21"/>
  </cols>
  <sheetData>
    <row r="1" spans="1:24" ht="15" x14ac:dyDescent="0.25">
      <c r="A1" s="43" t="s">
        <v>37</v>
      </c>
      <c r="B1" s="44" t="s">
        <v>38</v>
      </c>
    </row>
    <row r="3" spans="1:24" ht="15" x14ac:dyDescent="0.25">
      <c r="A3" s="38" t="s">
        <v>39</v>
      </c>
      <c r="B3" s="39" t="s">
        <v>40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5" x14ac:dyDescent="0.25">
      <c r="A4" s="40" t="s">
        <v>2</v>
      </c>
      <c r="B4" s="45">
        <v>167648127.40124905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15" x14ac:dyDescent="0.25">
      <c r="A5" s="41" t="s">
        <v>3</v>
      </c>
      <c r="B5" s="46">
        <v>243017652.77902097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5" x14ac:dyDescent="0.25">
      <c r="A6" s="42" t="s">
        <v>4</v>
      </c>
      <c r="B6" s="47">
        <v>302868036.63090873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x14ac:dyDescent="0.2">
      <c r="A8" s="30"/>
      <c r="B8" s="23"/>
      <c r="C8" s="23"/>
      <c r="D8" s="23"/>
    </row>
    <row r="9" spans="1:24" x14ac:dyDescent="0.2">
      <c r="A9" s="30"/>
      <c r="B9" s="23"/>
      <c r="C9" s="23"/>
      <c r="D9" s="23"/>
    </row>
    <row r="10" spans="1:24" x14ac:dyDescent="0.2">
      <c r="A10" s="30"/>
      <c r="B10" s="23"/>
      <c r="C10" s="23"/>
      <c r="D10" s="23"/>
    </row>
    <row r="11" spans="1:24" x14ac:dyDescent="0.2">
      <c r="A11" s="30"/>
      <c r="B11" s="23"/>
      <c r="C11" s="23"/>
      <c r="D11" s="23"/>
    </row>
    <row r="12" spans="1:24" x14ac:dyDescent="0.2">
      <c r="A12" s="30"/>
      <c r="B12" s="23"/>
      <c r="C12" s="23"/>
      <c r="D12" s="23"/>
    </row>
    <row r="13" spans="1:24" x14ac:dyDescent="0.2">
      <c r="A13" s="30"/>
      <c r="B13" s="23"/>
      <c r="C13" s="23"/>
      <c r="D13" s="23"/>
    </row>
    <row r="14" spans="1:24" x14ac:dyDescent="0.2">
      <c r="A14" s="30"/>
      <c r="B14" s="23"/>
      <c r="C14" s="23"/>
      <c r="D14" s="23"/>
    </row>
    <row r="15" spans="1:24" x14ac:dyDescent="0.2">
      <c r="A15" s="30"/>
      <c r="B15" s="23"/>
      <c r="C15" s="23"/>
      <c r="D15" s="23"/>
    </row>
    <row r="16" spans="1:24" x14ac:dyDescent="0.2">
      <c r="A16" s="30"/>
      <c r="B16" s="23"/>
      <c r="C16" s="23"/>
      <c r="D16" s="23"/>
    </row>
    <row r="17" spans="1:4" x14ac:dyDescent="0.2">
      <c r="A17" s="30"/>
      <c r="B17" s="23"/>
      <c r="C17" s="23"/>
      <c r="D17" s="23"/>
    </row>
    <row r="18" spans="1:4" x14ac:dyDescent="0.2">
      <c r="A18" s="30"/>
      <c r="B18" s="31"/>
      <c r="C18" s="23"/>
      <c r="D18" s="23"/>
    </row>
    <row r="19" spans="1:4" x14ac:dyDescent="0.2">
      <c r="A19" s="30"/>
      <c r="B19" s="23"/>
      <c r="C19" s="23"/>
      <c r="D19" s="23"/>
    </row>
    <row r="20" spans="1:4" x14ac:dyDescent="0.2">
      <c r="A20" s="30"/>
      <c r="B20" s="23"/>
      <c r="C20" s="23"/>
      <c r="D20" s="23"/>
    </row>
    <row r="21" spans="1:4" x14ac:dyDescent="0.2">
      <c r="A21" s="30"/>
      <c r="B21" s="23"/>
      <c r="C21" s="23"/>
      <c r="D21" s="23"/>
    </row>
    <row r="22" spans="1:4" x14ac:dyDescent="0.2">
      <c r="A22" s="30"/>
      <c r="B22" s="23"/>
      <c r="C22" s="23"/>
      <c r="D22" s="23"/>
    </row>
    <row r="23" spans="1:4" x14ac:dyDescent="0.2">
      <c r="A23" s="30"/>
      <c r="B23" s="23"/>
      <c r="C23" s="23"/>
      <c r="D23" s="23"/>
    </row>
    <row r="24" spans="1:4" x14ac:dyDescent="0.2">
      <c r="A24" s="30"/>
      <c r="B24" s="23"/>
      <c r="C24" s="23"/>
      <c r="D24" s="23"/>
    </row>
    <row r="25" spans="1:4" x14ac:dyDescent="0.2">
      <c r="A25" s="23"/>
      <c r="B25" s="23"/>
      <c r="C25" s="23"/>
      <c r="D25" s="23"/>
    </row>
    <row r="26" spans="1:4" x14ac:dyDescent="0.2">
      <c r="A26" s="23"/>
    </row>
    <row r="27" spans="1:4" x14ac:dyDescent="0.2">
      <c r="A27" s="23"/>
    </row>
    <row r="28" spans="1:4" x14ac:dyDescent="0.2">
      <c r="A28" s="23"/>
    </row>
    <row r="29" spans="1:4" x14ac:dyDescent="0.2">
      <c r="A29" s="23"/>
    </row>
    <row r="30" spans="1:4" x14ac:dyDescent="0.2">
      <c r="A30" s="23"/>
    </row>
    <row r="31" spans="1:4" x14ac:dyDescent="0.2">
      <c r="A31" s="23"/>
    </row>
    <row r="32" spans="1:4" x14ac:dyDescent="0.2">
      <c r="A32" s="23"/>
    </row>
    <row r="33" spans="1:1" x14ac:dyDescent="0.2">
      <c r="A33" s="23"/>
    </row>
    <row r="34" spans="1:1" x14ac:dyDescent="0.2">
      <c r="A34" s="23"/>
    </row>
    <row r="56" spans="1:4" ht="15" x14ac:dyDescent="0.3">
      <c r="A56" s="24"/>
      <c r="B56" s="25"/>
      <c r="C56" s="25"/>
      <c r="D56" s="25"/>
    </row>
    <row r="57" spans="1:4" ht="15" x14ac:dyDescent="0.3">
      <c r="A57" s="25"/>
      <c r="B57" s="26"/>
      <c r="C57" s="26"/>
      <c r="D57" s="26"/>
    </row>
    <row r="58" spans="1:4" ht="15" x14ac:dyDescent="0.3">
      <c r="A58" s="25"/>
      <c r="B58" s="27"/>
      <c r="C58" s="27"/>
      <c r="D58" s="27"/>
    </row>
    <row r="59" spans="1:4" ht="15" x14ac:dyDescent="0.3">
      <c r="A59" s="28"/>
      <c r="B59" s="29"/>
      <c r="C59" s="29"/>
      <c r="D59" s="29"/>
    </row>
    <row r="60" spans="1:4" ht="15" x14ac:dyDescent="0.3">
      <c r="A60" s="28"/>
      <c r="B60" s="29"/>
      <c r="C60" s="29"/>
      <c r="D60" s="29"/>
    </row>
    <row r="61" spans="1:4" ht="15" x14ac:dyDescent="0.3">
      <c r="A61" s="28"/>
      <c r="B61" s="29"/>
      <c r="C61" s="29"/>
      <c r="D61" s="29"/>
    </row>
    <row r="62" spans="1:4" ht="15" x14ac:dyDescent="0.3">
      <c r="A62" s="28"/>
      <c r="B62" s="29"/>
      <c r="C62" s="29"/>
      <c r="D62" s="29"/>
    </row>
    <row r="63" spans="1:4" ht="15" x14ac:dyDescent="0.3">
      <c r="A63" s="28"/>
      <c r="B63" s="29"/>
      <c r="C63" s="29"/>
      <c r="D63" s="29"/>
    </row>
    <row r="64" spans="1:4" ht="15" x14ac:dyDescent="0.3">
      <c r="A64" s="28"/>
      <c r="B64" s="29"/>
      <c r="C64" s="29"/>
      <c r="D64" s="29"/>
    </row>
    <row r="65" spans="1:4" ht="15" x14ac:dyDescent="0.3">
      <c r="A65" s="28"/>
      <c r="B65" s="29"/>
      <c r="C65" s="29"/>
      <c r="D65" s="29"/>
    </row>
    <row r="66" spans="1:4" ht="15" x14ac:dyDescent="0.3">
      <c r="A66" s="28"/>
      <c r="B66" s="29"/>
      <c r="C66" s="29"/>
      <c r="D66" s="29"/>
    </row>
    <row r="67" spans="1:4" ht="15" x14ac:dyDescent="0.3">
      <c r="A67" s="28"/>
      <c r="B67" s="29"/>
      <c r="C67" s="29"/>
      <c r="D67" s="29"/>
    </row>
    <row r="68" spans="1:4" ht="15" x14ac:dyDescent="0.3">
      <c r="A68" s="28"/>
      <c r="B68" s="29"/>
      <c r="C68" s="29"/>
      <c r="D68" s="29"/>
    </row>
    <row r="69" spans="1:4" ht="15" x14ac:dyDescent="0.3">
      <c r="A69" s="28"/>
      <c r="B69" s="29"/>
      <c r="C69" s="29"/>
      <c r="D69" s="29"/>
    </row>
    <row r="70" spans="1:4" ht="15" x14ac:dyDescent="0.3">
      <c r="A70" s="28"/>
      <c r="B70" s="29"/>
      <c r="C70" s="29"/>
      <c r="D70" s="29"/>
    </row>
    <row r="71" spans="1:4" ht="15" x14ac:dyDescent="0.3">
      <c r="A71" s="28"/>
      <c r="B71" s="29"/>
      <c r="C71" s="29"/>
      <c r="D71" s="29"/>
    </row>
    <row r="72" spans="1:4" ht="15" x14ac:dyDescent="0.3">
      <c r="A72" s="28"/>
      <c r="B72" s="29"/>
      <c r="C72" s="29"/>
      <c r="D72" s="29"/>
    </row>
    <row r="73" spans="1:4" ht="15" x14ac:dyDescent="0.3">
      <c r="A73" s="28"/>
      <c r="B73" s="29"/>
      <c r="C73" s="29"/>
      <c r="D73" s="29"/>
    </row>
    <row r="74" spans="1:4" ht="15" x14ac:dyDescent="0.3">
      <c r="A74" s="28"/>
      <c r="B74" s="29"/>
      <c r="C74" s="29"/>
      <c r="D74" s="29"/>
    </row>
    <row r="75" spans="1:4" ht="15" x14ac:dyDescent="0.3">
      <c r="A75" s="28"/>
      <c r="B75" s="29"/>
      <c r="C75" s="29"/>
      <c r="D75" s="29"/>
    </row>
    <row r="76" spans="1:4" ht="15" x14ac:dyDescent="0.3">
      <c r="A76" s="28"/>
      <c r="B76" s="29"/>
      <c r="C76" s="29"/>
      <c r="D76" s="29"/>
    </row>
    <row r="77" spans="1:4" ht="15" x14ac:dyDescent="0.3">
      <c r="A77" s="28"/>
      <c r="B77" s="29"/>
      <c r="C77" s="29"/>
      <c r="D77" s="29"/>
    </row>
    <row r="78" spans="1:4" ht="15" x14ac:dyDescent="0.3">
      <c r="A78" s="28"/>
      <c r="B78" s="29"/>
      <c r="C78" s="29"/>
      <c r="D78" s="29"/>
    </row>
    <row r="79" spans="1:4" ht="15" x14ac:dyDescent="0.3">
      <c r="A79" s="28"/>
      <c r="B79" s="29"/>
      <c r="C79" s="29"/>
      <c r="D79" s="29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workbookViewId="0">
      <selection activeCell="A16" sqref="A16"/>
    </sheetView>
  </sheetViews>
  <sheetFormatPr baseColWidth="10" defaultColWidth="11.42578125" defaultRowHeight="12.75" x14ac:dyDescent="0.2"/>
  <cols>
    <col min="1" max="1" width="22.7109375" style="65" customWidth="1"/>
    <col min="2" max="4" width="20.42578125" style="65" customWidth="1"/>
    <col min="5" max="5" width="12" style="32" customWidth="1"/>
    <col min="6" max="6" width="22.7109375" style="65" customWidth="1"/>
    <col min="7" max="8" width="20.42578125" style="65" bestFit="1" customWidth="1"/>
    <col min="9" max="9" width="20.42578125" style="65" customWidth="1"/>
    <col min="10" max="10" width="11.42578125" style="32"/>
    <col min="11" max="11" width="22.5703125" style="65" customWidth="1"/>
    <col min="12" max="14" width="20.42578125" style="65" bestFit="1" customWidth="1"/>
    <col min="15" max="15" width="11.7109375" style="73" customWidth="1"/>
    <col min="16" max="16" width="22.7109375" style="65" customWidth="1"/>
    <col min="17" max="32" width="20.42578125" style="65" bestFit="1" customWidth="1"/>
    <col min="33" max="33" width="11.5703125" style="65" bestFit="1" customWidth="1"/>
    <col min="34" max="16384" width="11.42578125" style="65"/>
  </cols>
  <sheetData>
    <row r="1" spans="1:19" x14ac:dyDescent="0.2">
      <c r="A1" s="81" t="s">
        <v>41</v>
      </c>
      <c r="F1" s="81" t="s">
        <v>42</v>
      </c>
      <c r="G1" s="82"/>
      <c r="K1" s="81" t="s">
        <v>43</v>
      </c>
      <c r="L1" s="82"/>
      <c r="P1" s="81" t="s">
        <v>44</v>
      </c>
      <c r="Q1" s="82"/>
    </row>
    <row r="3" spans="1:19" ht="27" x14ac:dyDescent="0.2">
      <c r="A3" s="83" t="s">
        <v>37</v>
      </c>
      <c r="B3" s="84" t="s">
        <v>45</v>
      </c>
      <c r="C3" s="84" t="s">
        <v>46</v>
      </c>
      <c r="D3" s="84" t="s">
        <v>47</v>
      </c>
      <c r="F3" s="83" t="s">
        <v>37</v>
      </c>
      <c r="G3" s="84" t="s">
        <v>45</v>
      </c>
      <c r="H3" s="84" t="s">
        <v>46</v>
      </c>
      <c r="I3" s="84" t="s">
        <v>47</v>
      </c>
      <c r="K3" s="83" t="s">
        <v>37</v>
      </c>
      <c r="L3" s="84" t="s">
        <v>48</v>
      </c>
      <c r="M3" s="84" t="s">
        <v>49</v>
      </c>
      <c r="N3" s="84" t="s">
        <v>50</v>
      </c>
      <c r="P3" s="83" t="s">
        <v>37</v>
      </c>
      <c r="Q3" s="84" t="s">
        <v>51</v>
      </c>
      <c r="R3" s="84" t="s">
        <v>52</v>
      </c>
      <c r="S3" s="84" t="s">
        <v>53</v>
      </c>
    </row>
    <row r="4" spans="1:19" s="70" customFormat="1" ht="12.75" customHeight="1" x14ac:dyDescent="0.2">
      <c r="A4" s="66" t="s">
        <v>38</v>
      </c>
      <c r="B4" s="67">
        <v>332798753.80875051</v>
      </c>
      <c r="C4" s="67">
        <v>461375245.78704423</v>
      </c>
      <c r="D4" s="67">
        <v>521969145.69877517</v>
      </c>
      <c r="E4" s="68"/>
      <c r="F4" s="66" t="s">
        <v>38</v>
      </c>
      <c r="G4" s="67">
        <v>167648127.40124905</v>
      </c>
      <c r="H4" s="67">
        <v>243017652.77902097</v>
      </c>
      <c r="I4" s="67">
        <v>302868036.63090873</v>
      </c>
      <c r="J4" s="36"/>
      <c r="K4" s="66" t="s">
        <v>38</v>
      </c>
      <c r="L4" s="67">
        <v>3941856.3661820944</v>
      </c>
      <c r="M4" s="67">
        <v>5927429.4765241332</v>
      </c>
      <c r="N4" s="67">
        <v>7886663.0748298848</v>
      </c>
      <c r="O4" s="69"/>
      <c r="P4" s="66" t="s">
        <v>38</v>
      </c>
      <c r="Q4" s="67">
        <v>16720943.722624334</v>
      </c>
      <c r="R4" s="67">
        <v>26609920.043070909</v>
      </c>
      <c r="S4" s="67">
        <v>36646058.464218855</v>
      </c>
    </row>
    <row r="5" spans="1:19" ht="12.75" customHeight="1" x14ac:dyDescent="0.2">
      <c r="A5" s="71" t="s">
        <v>61</v>
      </c>
      <c r="B5" s="72">
        <v>29770798.881344974</v>
      </c>
      <c r="C5" s="33">
        <v>39746022.625195667</v>
      </c>
      <c r="D5" s="67">
        <v>31905869.410573415</v>
      </c>
      <c r="E5" s="34"/>
      <c r="F5" s="71" t="s">
        <v>61</v>
      </c>
      <c r="G5" s="72">
        <v>50622376.253052592</v>
      </c>
      <c r="H5" s="33">
        <v>66828327.438704096</v>
      </c>
      <c r="I5" s="67">
        <v>69065715.185130104</v>
      </c>
      <c r="J5" s="34"/>
      <c r="K5" s="71" t="s">
        <v>61</v>
      </c>
      <c r="L5" s="72">
        <v>1475307.1339770888</v>
      </c>
      <c r="M5" s="33">
        <v>2073995.1717134502</v>
      </c>
      <c r="N5" s="67">
        <v>2560457.7946654516</v>
      </c>
      <c r="P5" s="71" t="s">
        <v>61</v>
      </c>
      <c r="Q5" s="72">
        <v>7380296.1679419773</v>
      </c>
      <c r="R5" s="33">
        <v>11027552.056264531</v>
      </c>
      <c r="S5" s="67">
        <v>14641978.581439242</v>
      </c>
    </row>
    <row r="6" spans="1:19" ht="12.75" customHeight="1" x14ac:dyDescent="0.2">
      <c r="A6" s="71" t="s">
        <v>78</v>
      </c>
      <c r="B6" s="72">
        <v>24597677.435535729</v>
      </c>
      <c r="C6" s="33">
        <v>26522685.251476385</v>
      </c>
      <c r="D6" s="67">
        <v>24361521.801241662</v>
      </c>
      <c r="E6" s="34"/>
      <c r="F6" s="71" t="s">
        <v>78</v>
      </c>
      <c r="G6" s="72">
        <v>38619324.278840415</v>
      </c>
      <c r="H6" s="33">
        <v>48291928.497324079</v>
      </c>
      <c r="I6" s="67">
        <v>52495800.245478921</v>
      </c>
      <c r="J6" s="34"/>
      <c r="K6" s="71" t="s">
        <v>78</v>
      </c>
      <c r="L6" s="72">
        <v>936583.44061831036</v>
      </c>
      <c r="M6" s="33">
        <v>1245023.6622220823</v>
      </c>
      <c r="N6" s="67">
        <v>1618042.74721721</v>
      </c>
      <c r="P6" s="71" t="s">
        <v>78</v>
      </c>
      <c r="Q6" s="72">
        <v>4122358.0728992382</v>
      </c>
      <c r="R6" s="33">
        <v>5831837.078412774</v>
      </c>
      <c r="S6" s="67">
        <v>8314756.0968701858</v>
      </c>
    </row>
    <row r="7" spans="1:19" ht="12.75" customHeight="1" x14ac:dyDescent="0.2">
      <c r="A7" s="71" t="s">
        <v>21</v>
      </c>
      <c r="B7" s="72">
        <v>24176457.139363717</v>
      </c>
      <c r="C7" s="33">
        <v>31316715.130885471</v>
      </c>
      <c r="D7" s="67">
        <v>29362316.510001596</v>
      </c>
      <c r="E7" s="34"/>
      <c r="F7" s="71" t="s">
        <v>21</v>
      </c>
      <c r="G7" s="72">
        <v>26291977.49734189</v>
      </c>
      <c r="H7" s="33">
        <v>44770994.794987805</v>
      </c>
      <c r="I7" s="67">
        <v>50028401.141258612</v>
      </c>
      <c r="J7" s="34"/>
      <c r="K7" s="71" t="s">
        <v>21</v>
      </c>
      <c r="L7" s="72">
        <v>550050.17615293479</v>
      </c>
      <c r="M7" s="33">
        <v>1041522.377385382</v>
      </c>
      <c r="N7" s="67">
        <v>1394999.3938288018</v>
      </c>
      <c r="P7" s="71" t="s">
        <v>21</v>
      </c>
      <c r="Q7" s="72">
        <v>1872761.2512073636</v>
      </c>
      <c r="R7" s="33">
        <v>3860952.0567100728</v>
      </c>
      <c r="S7" s="67">
        <v>5484753.0755984746</v>
      </c>
    </row>
    <row r="8" spans="1:19" ht="12.75" customHeight="1" x14ac:dyDescent="0.2">
      <c r="A8" s="71" t="s">
        <v>20</v>
      </c>
      <c r="B8" s="72">
        <v>6430624.2240996799</v>
      </c>
      <c r="C8" s="33">
        <v>6115374.4872931829</v>
      </c>
      <c r="D8" s="67">
        <v>3475812.4851094685</v>
      </c>
      <c r="E8" s="34"/>
      <c r="F8" s="71" t="s">
        <v>20</v>
      </c>
      <c r="G8" s="72">
        <v>12476119.130397562</v>
      </c>
      <c r="H8" s="33">
        <v>14722470.413197745</v>
      </c>
      <c r="I8" s="67">
        <v>14925981.232344585</v>
      </c>
      <c r="J8" s="34"/>
      <c r="K8" s="71" t="s">
        <v>20</v>
      </c>
      <c r="L8" s="72">
        <v>446206.32962624595</v>
      </c>
      <c r="M8" s="33">
        <v>552635.90857999749</v>
      </c>
      <c r="N8" s="67">
        <v>628132.30609269172</v>
      </c>
      <c r="P8" s="71" t="s">
        <v>20</v>
      </c>
      <c r="Q8" s="72">
        <v>2036746.9810853528</v>
      </c>
      <c r="R8" s="33">
        <v>2745973.7606315864</v>
      </c>
      <c r="S8" s="67">
        <v>3210020.0698627457</v>
      </c>
    </row>
    <row r="9" spans="1:19" ht="12.75" customHeight="1" x14ac:dyDescent="0.2">
      <c r="A9" s="71" t="s">
        <v>79</v>
      </c>
      <c r="B9" s="72">
        <v>15258353.643654559</v>
      </c>
      <c r="C9" s="33">
        <v>17684492.191481862</v>
      </c>
      <c r="D9" s="67">
        <v>20262376.88614434</v>
      </c>
      <c r="E9" s="34"/>
      <c r="F9" s="71" t="s">
        <v>79</v>
      </c>
      <c r="G9" s="72">
        <v>11242086.890095022</v>
      </c>
      <c r="H9" s="33">
        <v>14182076.528451366</v>
      </c>
      <c r="I9" s="67">
        <v>22565663.139703348</v>
      </c>
      <c r="J9" s="34"/>
      <c r="K9" s="71" t="s">
        <v>79</v>
      </c>
      <c r="L9" s="72">
        <v>243087.18465602314</v>
      </c>
      <c r="M9" s="33">
        <v>336843.30407663441</v>
      </c>
      <c r="N9" s="67">
        <v>542891.87047398428</v>
      </c>
      <c r="P9" s="71" t="s">
        <v>79</v>
      </c>
      <c r="Q9" s="72">
        <v>635489.52458340512</v>
      </c>
      <c r="R9" s="33">
        <v>945033.44539109024</v>
      </c>
      <c r="S9" s="67">
        <v>1587308.4643621636</v>
      </c>
    </row>
    <row r="10" spans="1:19" ht="12.75" customHeight="1" x14ac:dyDescent="0.2">
      <c r="A10" s="71" t="s">
        <v>22</v>
      </c>
      <c r="B10" s="72">
        <v>142949357.48959485</v>
      </c>
      <c r="C10" s="33">
        <v>194588661.03888825</v>
      </c>
      <c r="D10" s="67">
        <v>231800037.5800094</v>
      </c>
      <c r="E10" s="34"/>
      <c r="F10" s="71" t="s">
        <v>22</v>
      </c>
      <c r="G10" s="72">
        <v>15740551.129120747</v>
      </c>
      <c r="H10" s="33">
        <v>31020212.963976104</v>
      </c>
      <c r="I10" s="67">
        <v>59487414.987269752</v>
      </c>
      <c r="J10" s="34"/>
      <c r="K10" s="71" t="s">
        <v>22</v>
      </c>
      <c r="L10" s="72">
        <v>154525.35526291831</v>
      </c>
      <c r="M10" s="33">
        <v>311940.3218618937</v>
      </c>
      <c r="N10" s="67">
        <v>604219.26981257903</v>
      </c>
      <c r="P10" s="71" t="s">
        <v>22</v>
      </c>
      <c r="Q10" s="72">
        <v>298297.45806783286</v>
      </c>
      <c r="R10" s="33">
        <v>630881.34405992972</v>
      </c>
      <c r="S10" s="67">
        <v>1230455.6624099968</v>
      </c>
    </row>
    <row r="11" spans="1:19" ht="12.75" customHeight="1" x14ac:dyDescent="0.2">
      <c r="A11" s="71" t="s">
        <v>25</v>
      </c>
      <c r="B11" s="72" t="s">
        <v>7</v>
      </c>
      <c r="C11" s="33">
        <v>502151.05692520307</v>
      </c>
      <c r="D11" s="67">
        <v>196866.35879939489</v>
      </c>
      <c r="E11" s="34"/>
      <c r="F11" s="71" t="s">
        <v>25</v>
      </c>
      <c r="G11" s="72" t="s">
        <v>7</v>
      </c>
      <c r="H11" s="33">
        <v>795709.21423665015</v>
      </c>
      <c r="I11" s="67">
        <v>1038551.5399596181</v>
      </c>
      <c r="J11" s="34"/>
      <c r="K11" s="71" t="s">
        <v>25</v>
      </c>
      <c r="L11" s="72" t="s">
        <v>7</v>
      </c>
      <c r="M11" s="33">
        <v>66791.653377721115</v>
      </c>
      <c r="N11" s="67">
        <v>126566.55848589636</v>
      </c>
      <c r="P11" s="71" t="s">
        <v>25</v>
      </c>
      <c r="Q11" s="72" t="s">
        <v>7</v>
      </c>
      <c r="R11" s="33">
        <v>372289.37611426192</v>
      </c>
      <c r="S11" s="67">
        <v>801709.43126475741</v>
      </c>
    </row>
    <row r="12" spans="1:19" ht="12.75" customHeight="1" x14ac:dyDescent="0.2">
      <c r="A12" s="71" t="s">
        <v>24</v>
      </c>
      <c r="B12" s="72">
        <v>30218357.764284134</v>
      </c>
      <c r="C12" s="33">
        <v>37540170.084030539</v>
      </c>
      <c r="D12" s="67">
        <v>40540850.659098208</v>
      </c>
      <c r="E12" s="34"/>
      <c r="F12" s="71" t="s">
        <v>24</v>
      </c>
      <c r="G12" s="72">
        <v>8297385.7372739306</v>
      </c>
      <c r="H12" s="33">
        <v>13698563.971523911</v>
      </c>
      <c r="I12" s="67">
        <v>20973664.619510517</v>
      </c>
      <c r="J12" s="34"/>
      <c r="K12" s="71" t="s">
        <v>24</v>
      </c>
      <c r="L12" s="72">
        <v>75172.874397053252</v>
      </c>
      <c r="M12" s="33">
        <v>135465.23738864687</v>
      </c>
      <c r="N12" s="67">
        <v>214484.6212673359</v>
      </c>
      <c r="P12" s="71" t="s">
        <v>24</v>
      </c>
      <c r="Q12" s="72">
        <v>173712.18100036014</v>
      </c>
      <c r="R12" s="33">
        <v>330998.83245966746</v>
      </c>
      <c r="S12" s="67">
        <v>517659.33298266778</v>
      </c>
    </row>
    <row r="13" spans="1:19" ht="12.75" customHeight="1" x14ac:dyDescent="0.2">
      <c r="A13" s="71" t="s">
        <v>54</v>
      </c>
      <c r="B13" s="72" t="s">
        <v>7</v>
      </c>
      <c r="C13" s="33">
        <v>169045.01230489928</v>
      </c>
      <c r="D13" s="67">
        <v>139828.31085954997</v>
      </c>
      <c r="E13" s="34"/>
      <c r="F13" s="71" t="s">
        <v>54</v>
      </c>
      <c r="G13" s="72" t="s">
        <v>7</v>
      </c>
      <c r="H13" s="33">
        <v>1137525.6770999061</v>
      </c>
      <c r="I13" s="67">
        <v>735952.8629252637</v>
      </c>
      <c r="J13" s="34"/>
      <c r="K13" s="71" t="s">
        <v>54</v>
      </c>
      <c r="L13" s="72" t="s">
        <v>7</v>
      </c>
      <c r="M13" s="33">
        <v>65715.298836886039</v>
      </c>
      <c r="N13" s="67">
        <v>41662.748790785277</v>
      </c>
      <c r="P13" s="71" t="s">
        <v>54</v>
      </c>
      <c r="Q13" s="72" t="s">
        <v>7</v>
      </c>
      <c r="R13" s="33">
        <v>579592.18754849932</v>
      </c>
      <c r="S13" s="67">
        <v>330989.27773955348</v>
      </c>
    </row>
    <row r="14" spans="1:19" ht="12.75" customHeight="1" x14ac:dyDescent="0.2">
      <c r="A14" s="71" t="s">
        <v>58</v>
      </c>
      <c r="B14" s="72" t="s">
        <v>7</v>
      </c>
      <c r="C14" s="33">
        <v>5766290.4777203826</v>
      </c>
      <c r="D14" s="67">
        <v>8878314.6009387244</v>
      </c>
      <c r="E14" s="34"/>
      <c r="F14" s="71" t="s">
        <v>58</v>
      </c>
      <c r="G14" s="72" t="s">
        <v>7</v>
      </c>
      <c r="H14" s="33">
        <v>1614853.1676439166</v>
      </c>
      <c r="I14" s="67">
        <v>3315507.1501770876</v>
      </c>
      <c r="J14" s="34"/>
      <c r="K14" s="71" t="s">
        <v>58</v>
      </c>
      <c r="L14" s="72" t="s">
        <v>7</v>
      </c>
      <c r="M14" s="33">
        <v>18767.478298195467</v>
      </c>
      <c r="N14" s="67">
        <v>35911.482723780755</v>
      </c>
      <c r="P14" s="71" t="s">
        <v>58</v>
      </c>
      <c r="Q14" s="72" t="s">
        <v>7</v>
      </c>
      <c r="R14" s="33">
        <v>55207.824071551426</v>
      </c>
      <c r="S14" s="67">
        <v>109614.0673785761</v>
      </c>
    </row>
    <row r="15" spans="1:19" ht="12.75" customHeight="1" x14ac:dyDescent="0.2">
      <c r="A15" s="71" t="s">
        <v>81</v>
      </c>
      <c r="B15" s="72">
        <v>25604.573893761411</v>
      </c>
      <c r="C15" s="33">
        <v>58943.695935247299</v>
      </c>
      <c r="D15" s="67">
        <v>0</v>
      </c>
      <c r="E15" s="34"/>
      <c r="F15" s="71" t="s">
        <v>81</v>
      </c>
      <c r="G15" s="72">
        <v>127852.17230951539</v>
      </c>
      <c r="H15" s="33">
        <v>144248.32255264724</v>
      </c>
      <c r="I15" s="67">
        <v>336483.58406045614</v>
      </c>
      <c r="J15" s="34"/>
      <c r="K15" s="71" t="s">
        <v>81</v>
      </c>
      <c r="L15" s="72">
        <v>6329.729767773073</v>
      </c>
      <c r="M15" s="33">
        <v>8088.9663853719194</v>
      </c>
      <c r="N15" s="67">
        <v>16337.60194890475</v>
      </c>
      <c r="P15" s="71" t="s">
        <v>81</v>
      </c>
      <c r="Q15" s="72">
        <v>29433.404690186468</v>
      </c>
      <c r="R15" s="33">
        <v>40026.752102757113</v>
      </c>
      <c r="S15" s="67">
        <v>87176.724929658594</v>
      </c>
    </row>
    <row r="16" spans="1:19" ht="12.75" customHeight="1" x14ac:dyDescent="0.2">
      <c r="A16" s="71" t="s">
        <v>59</v>
      </c>
      <c r="B16" s="72" t="s">
        <v>7</v>
      </c>
      <c r="C16" s="33">
        <v>29892120.357760429</v>
      </c>
      <c r="D16" s="67">
        <v>37513327.740071349</v>
      </c>
      <c r="E16" s="34"/>
      <c r="F16" s="71" t="s">
        <v>59</v>
      </c>
      <c r="G16" s="72" t="s">
        <v>7</v>
      </c>
      <c r="H16" s="33">
        <v>1900115.9051509877</v>
      </c>
      <c r="I16" s="67">
        <v>2402314.6542821713</v>
      </c>
      <c r="J16" s="34"/>
      <c r="K16" s="71" t="s">
        <v>59</v>
      </c>
      <c r="L16" s="72" t="s">
        <v>7</v>
      </c>
      <c r="M16" s="33">
        <v>15420.768751592082</v>
      </c>
      <c r="N16" s="67">
        <v>22258.826768752027</v>
      </c>
      <c r="P16" s="71" t="s">
        <v>59</v>
      </c>
      <c r="Q16" s="72" t="s">
        <v>7</v>
      </c>
      <c r="R16" s="33">
        <v>37090.710137170317</v>
      </c>
      <c r="S16" s="67">
        <v>54033.701024275782</v>
      </c>
    </row>
    <row r="17" spans="1:20" ht="12.75" customHeight="1" x14ac:dyDescent="0.2">
      <c r="A17" s="71" t="s">
        <v>23</v>
      </c>
      <c r="B17" s="72">
        <v>0</v>
      </c>
      <c r="C17" s="33">
        <v>0</v>
      </c>
      <c r="D17" s="67">
        <v>78746.54351975795</v>
      </c>
      <c r="E17" s="34"/>
      <c r="F17" s="71" t="s">
        <v>23</v>
      </c>
      <c r="G17" s="72">
        <v>0</v>
      </c>
      <c r="H17" s="33">
        <v>12683.056505536324</v>
      </c>
      <c r="I17" s="67">
        <v>59125.579700658942</v>
      </c>
      <c r="J17" s="34"/>
      <c r="K17" s="71" t="s">
        <v>23</v>
      </c>
      <c r="L17" s="72">
        <v>0</v>
      </c>
      <c r="M17" s="33">
        <v>2135.8946757037711</v>
      </c>
      <c r="N17" s="67">
        <v>7724.3794200826014</v>
      </c>
      <c r="P17" s="71" t="s">
        <v>23</v>
      </c>
      <c r="Q17" s="72">
        <v>0</v>
      </c>
      <c r="R17" s="33">
        <v>11159.950516668947</v>
      </c>
      <c r="S17" s="67">
        <v>53074.217405058735</v>
      </c>
    </row>
    <row r="18" spans="1:20" ht="12.75" customHeight="1" x14ac:dyDescent="0.2">
      <c r="A18" s="71" t="s">
        <v>82</v>
      </c>
      <c r="B18" s="72">
        <v>15195585.151908629</v>
      </c>
      <c r="C18" s="33">
        <v>34881226.033092976</v>
      </c>
      <c r="D18" s="67">
        <v>45048829.724036656</v>
      </c>
      <c r="E18" s="34"/>
      <c r="F18" s="71" t="s">
        <v>82</v>
      </c>
      <c r="G18" s="72">
        <v>949648.08482437581</v>
      </c>
      <c r="H18" s="33">
        <v>1717834.7312739773</v>
      </c>
      <c r="I18" s="67">
        <v>1830247.508169963</v>
      </c>
      <c r="J18" s="34"/>
      <c r="K18" s="71" t="s">
        <v>82</v>
      </c>
      <c r="L18" s="72">
        <v>7781.8153025020829</v>
      </c>
      <c r="M18" s="33">
        <v>15355.899274888703</v>
      </c>
      <c r="N18" s="67">
        <v>15290.481941799615</v>
      </c>
      <c r="P18" s="71" t="s">
        <v>82</v>
      </c>
      <c r="Q18" s="72">
        <v>20543.09546085175</v>
      </c>
      <c r="R18" s="33">
        <v>46187.180788313381</v>
      </c>
      <c r="S18" s="67">
        <v>41892.192923745468</v>
      </c>
    </row>
    <row r="19" spans="1:20" ht="12.75" customHeight="1" x14ac:dyDescent="0.2">
      <c r="A19" s="71" t="s">
        <v>55</v>
      </c>
      <c r="B19" s="72" t="s">
        <v>7</v>
      </c>
      <c r="C19" s="33">
        <v>1063738.8911308015</v>
      </c>
      <c r="D19" s="67">
        <v>1235193.2316704446</v>
      </c>
      <c r="E19" s="34"/>
      <c r="F19" s="71" t="s">
        <v>55</v>
      </c>
      <c r="G19" s="72" t="s">
        <v>7</v>
      </c>
      <c r="H19" s="33">
        <v>307184.45334677229</v>
      </c>
      <c r="I19" s="67">
        <v>180515.39011500706</v>
      </c>
      <c r="J19" s="34"/>
      <c r="K19" s="71" t="s">
        <v>55</v>
      </c>
      <c r="L19" s="72" t="s">
        <v>7</v>
      </c>
      <c r="M19" s="33">
        <v>4582.0020928953272</v>
      </c>
      <c r="N19" s="67">
        <v>7649.5829507214003</v>
      </c>
      <c r="P19" s="71" t="s">
        <v>55</v>
      </c>
      <c r="Q19" s="72" t="s">
        <v>7</v>
      </c>
      <c r="R19" s="33">
        <v>13053.934716592839</v>
      </c>
      <c r="S19" s="67">
        <v>30470.456295116201</v>
      </c>
    </row>
    <row r="20" spans="1:20" ht="12.75" customHeight="1" x14ac:dyDescent="0.2">
      <c r="A20" s="71" t="s">
        <v>83</v>
      </c>
      <c r="B20" s="72" t="s">
        <v>7</v>
      </c>
      <c r="C20" s="33">
        <v>29908036.746487737</v>
      </c>
      <c r="D20" s="67">
        <v>39255873.913319089</v>
      </c>
      <c r="E20" s="34"/>
      <c r="F20" s="71" t="s">
        <v>83</v>
      </c>
      <c r="G20" s="72" t="s">
        <v>7</v>
      </c>
      <c r="H20" s="33">
        <v>761668.00736843806</v>
      </c>
      <c r="I20" s="67">
        <v>1595317.9880921729</v>
      </c>
      <c r="J20" s="34"/>
      <c r="K20" s="71" t="s">
        <v>83</v>
      </c>
      <c r="L20" s="72" t="s">
        <v>7</v>
      </c>
      <c r="M20" s="33">
        <v>5418.0343233856074</v>
      </c>
      <c r="N20" s="67">
        <v>11665.459787184325</v>
      </c>
      <c r="P20" s="71" t="s">
        <v>83</v>
      </c>
      <c r="Q20" s="72" t="s">
        <v>7</v>
      </c>
      <c r="R20" s="33">
        <v>12996.070639388503</v>
      </c>
      <c r="S20" s="67">
        <v>27984.865976868979</v>
      </c>
    </row>
    <row r="21" spans="1:20" ht="12.75" customHeight="1" x14ac:dyDescent="0.2">
      <c r="A21" s="71" t="s">
        <v>28</v>
      </c>
      <c r="B21" s="72">
        <v>0</v>
      </c>
      <c r="C21" s="33">
        <v>83388.864634635043</v>
      </c>
      <c r="D21" s="67">
        <v>43129.641962071008</v>
      </c>
      <c r="E21" s="34"/>
      <c r="F21" s="71" t="s">
        <v>28</v>
      </c>
      <c r="G21" s="72">
        <v>0</v>
      </c>
      <c r="H21" s="33">
        <v>54982.074722510224</v>
      </c>
      <c r="I21" s="67">
        <v>238500.2201325229</v>
      </c>
      <c r="J21" s="34"/>
      <c r="K21" s="71" t="s">
        <v>28</v>
      </c>
      <c r="L21" s="72">
        <v>0</v>
      </c>
      <c r="M21" s="33">
        <v>433.33328631608947</v>
      </c>
      <c r="N21" s="67">
        <v>5497.9413167599632</v>
      </c>
      <c r="P21" s="71" t="s">
        <v>28</v>
      </c>
      <c r="Q21" s="72">
        <v>0</v>
      </c>
      <c r="R21" s="33">
        <v>1342.952026599464</v>
      </c>
      <c r="S21" s="67">
        <v>20051.420617906431</v>
      </c>
    </row>
    <row r="22" spans="1:20" ht="12.75" customHeight="1" x14ac:dyDescent="0.2">
      <c r="A22" s="71" t="s">
        <v>84</v>
      </c>
      <c r="B22" s="72">
        <v>0</v>
      </c>
      <c r="C22" s="33">
        <v>0</v>
      </c>
      <c r="D22" s="67">
        <v>0</v>
      </c>
      <c r="E22" s="34"/>
      <c r="F22" s="71" t="s">
        <v>84</v>
      </c>
      <c r="G22" s="72">
        <v>56598.120026354183</v>
      </c>
      <c r="H22" s="33">
        <v>41145.252131174253</v>
      </c>
      <c r="I22" s="67">
        <v>161660.91341895927</v>
      </c>
      <c r="J22" s="34"/>
      <c r="K22" s="71" t="s">
        <v>84</v>
      </c>
      <c r="L22" s="72">
        <v>1858.4775287993109</v>
      </c>
      <c r="M22" s="33">
        <v>1507.9324933180624</v>
      </c>
      <c r="N22" s="67">
        <v>4404.6119181043641</v>
      </c>
      <c r="P22" s="71" t="s">
        <v>84</v>
      </c>
      <c r="Q22" s="72">
        <v>4338.5737249278527</v>
      </c>
      <c r="R22" s="33">
        <v>5180.0201831226759</v>
      </c>
      <c r="S22" s="67">
        <v>19616.174854158424</v>
      </c>
    </row>
    <row r="23" spans="1:20" ht="12.75" customHeight="1" x14ac:dyDescent="0.2">
      <c r="A23" s="71" t="s">
        <v>63</v>
      </c>
      <c r="B23" s="72">
        <v>141467.5065668961</v>
      </c>
      <c r="C23" s="33">
        <v>179867.04907598841</v>
      </c>
      <c r="D23" s="67">
        <v>603724.0042403643</v>
      </c>
      <c r="E23" s="34"/>
      <c r="F23" s="71" t="s">
        <v>63</v>
      </c>
      <c r="G23" s="72">
        <v>296956.80262819055</v>
      </c>
      <c r="H23" s="33">
        <v>487116.20076814573</v>
      </c>
      <c r="I23" s="67">
        <v>180322.02444512662</v>
      </c>
      <c r="J23" s="34"/>
      <c r="K23" s="71" t="s">
        <v>63</v>
      </c>
      <c r="L23" s="72">
        <v>8585.285829042059</v>
      </c>
      <c r="M23" s="33">
        <v>16958.75442690483</v>
      </c>
      <c r="N23" s="67">
        <v>8529.8356023851629</v>
      </c>
      <c r="P23" s="71" t="s">
        <v>63</v>
      </c>
      <c r="Q23" s="72">
        <v>16501.207760045592</v>
      </c>
      <c r="R23" s="33">
        <v>34689.100708975799</v>
      </c>
      <c r="S23" s="67">
        <v>16855.922256465823</v>
      </c>
    </row>
    <row r="24" spans="1:20" ht="12.75" customHeight="1" x14ac:dyDescent="0.2">
      <c r="A24" s="71" t="s">
        <v>26</v>
      </c>
      <c r="B24" s="72">
        <v>0</v>
      </c>
      <c r="C24" s="33">
        <v>24495.173508546493</v>
      </c>
      <c r="D24" s="67">
        <v>111963.41358021111</v>
      </c>
      <c r="E24" s="34"/>
      <c r="F24" s="71" t="s">
        <v>26</v>
      </c>
      <c r="G24" s="72">
        <v>0</v>
      </c>
      <c r="H24" s="33">
        <v>40264.507850484944</v>
      </c>
      <c r="I24" s="67">
        <v>99334.23358297463</v>
      </c>
      <c r="J24" s="34"/>
      <c r="K24" s="71" t="s">
        <v>26</v>
      </c>
      <c r="L24" s="72">
        <v>0</v>
      </c>
      <c r="M24" s="33">
        <v>1253.972926526938</v>
      </c>
      <c r="N24" s="67">
        <v>3604.4001839361067</v>
      </c>
      <c r="P24" s="71" t="s">
        <v>26</v>
      </c>
      <c r="Q24" s="72">
        <v>0</v>
      </c>
      <c r="R24" s="33">
        <v>4493.7052001369539</v>
      </c>
      <c r="S24" s="67">
        <v>13650.833022329303</v>
      </c>
    </row>
    <row r="25" spans="1:20" ht="12.75" customHeight="1" x14ac:dyDescent="0.2">
      <c r="A25" s="71" t="s">
        <v>93</v>
      </c>
      <c r="B25" s="72" t="s">
        <v>7</v>
      </c>
      <c r="C25" s="33">
        <v>280067.53511239088</v>
      </c>
      <c r="D25" s="67">
        <v>305700.62273283605</v>
      </c>
      <c r="E25" s="34"/>
      <c r="F25" s="71" t="s">
        <v>93</v>
      </c>
      <c r="G25" s="72" t="s">
        <v>7</v>
      </c>
      <c r="H25" s="33">
        <v>105128.79978312098</v>
      </c>
      <c r="I25" s="67">
        <v>235962.90174998337</v>
      </c>
      <c r="J25" s="34"/>
      <c r="K25" s="71" t="s">
        <v>93</v>
      </c>
      <c r="L25" s="72" t="s">
        <v>7</v>
      </c>
      <c r="M25" s="33">
        <v>2776.3744472143289</v>
      </c>
      <c r="N25" s="67">
        <v>3661.2458777064403</v>
      </c>
      <c r="P25" s="71" t="s">
        <v>93</v>
      </c>
      <c r="Q25" s="72" t="s">
        <v>7</v>
      </c>
      <c r="R25" s="33">
        <v>6005.9526510724309</v>
      </c>
      <c r="S25" s="67">
        <v>8290.4624758191148</v>
      </c>
    </row>
    <row r="26" spans="1:20" ht="12.75" customHeight="1" x14ac:dyDescent="0.2">
      <c r="A26" s="71" t="s">
        <v>29</v>
      </c>
      <c r="B26" s="72">
        <v>182009.22913716442</v>
      </c>
      <c r="C26" s="33">
        <v>477870.8524825304</v>
      </c>
      <c r="D26" s="67">
        <v>123662.04469009295</v>
      </c>
      <c r="E26" s="34"/>
      <c r="F26" s="71" t="s">
        <v>29</v>
      </c>
      <c r="G26" s="72">
        <v>252386.1310702014</v>
      </c>
      <c r="H26" s="33">
        <v>36342.409001311295</v>
      </c>
      <c r="I26" s="67">
        <v>184288.94153830982</v>
      </c>
      <c r="J26" s="34"/>
      <c r="K26" s="71" t="s">
        <v>29</v>
      </c>
      <c r="L26" s="72">
        <v>4496.103988937075</v>
      </c>
      <c r="M26" s="33">
        <v>739.76923606278979</v>
      </c>
      <c r="N26" s="67">
        <v>1789.9881466826678</v>
      </c>
      <c r="P26" s="71" t="s">
        <v>29</v>
      </c>
      <c r="Q26" s="72">
        <v>16337.86882231128</v>
      </c>
      <c r="R26" s="33">
        <v>3257.2267064609291</v>
      </c>
      <c r="S26" s="67">
        <v>6863.6232161291127</v>
      </c>
    </row>
    <row r="27" spans="1:20" ht="12.75" customHeight="1" x14ac:dyDescent="0.2">
      <c r="A27" s="71" t="s">
        <v>27</v>
      </c>
      <c r="B27" s="72" t="s">
        <v>7</v>
      </c>
      <c r="C27" s="33">
        <v>58943.695935247299</v>
      </c>
      <c r="D27" s="67">
        <v>78746.54351975795</v>
      </c>
      <c r="E27" s="34"/>
      <c r="F27" s="71" t="s">
        <v>27</v>
      </c>
      <c r="G27" s="72" t="s">
        <v>7</v>
      </c>
      <c r="H27" s="33">
        <v>4912.643131436279</v>
      </c>
      <c r="I27" s="67">
        <v>10324.555537813918</v>
      </c>
      <c r="J27" s="34"/>
      <c r="K27" s="71" t="s">
        <v>27</v>
      </c>
      <c r="L27" s="72" t="s">
        <v>7</v>
      </c>
      <c r="M27" s="33">
        <v>243.1155343937472</v>
      </c>
      <c r="N27" s="67">
        <v>1205.5237036494286</v>
      </c>
      <c r="P27" s="71" t="s">
        <v>27</v>
      </c>
      <c r="Q27" s="72" t="s">
        <v>7</v>
      </c>
      <c r="R27" s="33">
        <v>916.37939542711547</v>
      </c>
      <c r="S27" s="67">
        <v>4380.8091838361643</v>
      </c>
    </row>
    <row r="28" spans="1:20" ht="12.75" customHeight="1" x14ac:dyDescent="0.2">
      <c r="A28" s="71" t="s">
        <v>62</v>
      </c>
      <c r="B28" s="72" t="s">
        <v>7</v>
      </c>
      <c r="C28" s="33">
        <v>73485.520525639484</v>
      </c>
      <c r="D28" s="67">
        <v>59059.90763981847</v>
      </c>
      <c r="E28" s="34"/>
      <c r="F28" s="71" t="s">
        <v>62</v>
      </c>
      <c r="G28" s="72" t="s">
        <v>7</v>
      </c>
      <c r="H28" s="33">
        <v>15309.483442841591</v>
      </c>
      <c r="I28" s="67">
        <v>71090.689614184812</v>
      </c>
      <c r="J28" s="34"/>
      <c r="K28" s="71" t="s">
        <v>62</v>
      </c>
      <c r="L28" s="72" t="s">
        <v>7</v>
      </c>
      <c r="M28" s="33">
        <v>169.00556109071482</v>
      </c>
      <c r="N28" s="67">
        <v>1353.0689733883321</v>
      </c>
      <c r="O28" s="34"/>
      <c r="P28" s="71" t="s">
        <v>62</v>
      </c>
      <c r="Q28" s="72" t="s">
        <v>7</v>
      </c>
      <c r="R28" s="33">
        <v>462.88096268608581</v>
      </c>
      <c r="S28" s="67">
        <v>4005.929051406802</v>
      </c>
      <c r="T28" s="34"/>
    </row>
    <row r="29" spans="1:20" ht="12.75" customHeight="1" x14ac:dyDescent="0.2">
      <c r="A29" s="71" t="s">
        <v>86</v>
      </c>
      <c r="B29" s="72">
        <v>51209.147787522823</v>
      </c>
      <c r="C29" s="33">
        <v>29471.847967623649</v>
      </c>
      <c r="D29" s="67">
        <v>0</v>
      </c>
      <c r="E29" s="34"/>
      <c r="F29" s="71" t="s">
        <v>86</v>
      </c>
      <c r="G29" s="72">
        <v>28449.526548623791</v>
      </c>
      <c r="H29" s="33">
        <v>62933.809527000732</v>
      </c>
      <c r="I29" s="67">
        <v>64953.996226592346</v>
      </c>
      <c r="J29" s="34"/>
      <c r="K29" s="71" t="s">
        <v>86</v>
      </c>
      <c r="L29" s="72">
        <v>280.91233211270418</v>
      </c>
      <c r="M29" s="33">
        <v>772.63202536441952</v>
      </c>
      <c r="N29" s="67">
        <v>1097.8301004379728</v>
      </c>
      <c r="P29" s="71" t="s">
        <v>86</v>
      </c>
      <c r="Q29" s="72">
        <v>631.86361679255606</v>
      </c>
      <c r="R29" s="33">
        <v>2102.6251823330854</v>
      </c>
      <c r="S29" s="67">
        <v>3379.0685405426229</v>
      </c>
    </row>
    <row r="30" spans="1:20" ht="12.75" customHeight="1" x14ac:dyDescent="0.2">
      <c r="A30" s="71" t="s">
        <v>65</v>
      </c>
      <c r="B30" s="72">
        <v>0</v>
      </c>
      <c r="C30" s="33">
        <v>1772463.7341502707</v>
      </c>
      <c r="D30" s="67">
        <v>2180786.5674192728</v>
      </c>
      <c r="E30" s="34"/>
      <c r="F30" s="71" t="s">
        <v>65</v>
      </c>
      <c r="G30" s="72">
        <v>0</v>
      </c>
      <c r="H30" s="33">
        <v>76547.417214207948</v>
      </c>
      <c r="I30" s="67">
        <v>185736.8966158354</v>
      </c>
      <c r="J30" s="34"/>
      <c r="K30" s="71" t="s">
        <v>65</v>
      </c>
      <c r="L30" s="72">
        <v>0</v>
      </c>
      <c r="M30" s="33">
        <v>508.58760773959466</v>
      </c>
      <c r="N30" s="67">
        <v>1524.9323067095027</v>
      </c>
      <c r="P30" s="71" t="s">
        <v>65</v>
      </c>
      <c r="Q30" s="72">
        <v>0</v>
      </c>
      <c r="R30" s="33">
        <v>1096.2289710512027</v>
      </c>
      <c r="S30" s="67">
        <v>3331.0895430993123</v>
      </c>
    </row>
    <row r="31" spans="1:20" ht="12.75" customHeight="1" x14ac:dyDescent="0.2">
      <c r="A31" s="71" t="s">
        <v>87</v>
      </c>
      <c r="B31" s="72">
        <v>75996.363037836185</v>
      </c>
      <c r="C31" s="33">
        <v>568365.66515564651</v>
      </c>
      <c r="D31" s="67">
        <v>1612013.8172029553</v>
      </c>
      <c r="E31" s="34"/>
      <c r="F31" s="71" t="s">
        <v>87</v>
      </c>
      <c r="G31" s="72">
        <v>0</v>
      </c>
      <c r="H31" s="33">
        <v>36742.760262819815</v>
      </c>
      <c r="I31" s="67">
        <v>92115.153075081515</v>
      </c>
      <c r="J31" s="34"/>
      <c r="K31" s="71" t="s">
        <v>87</v>
      </c>
      <c r="L31" s="72">
        <v>0</v>
      </c>
      <c r="M31" s="33">
        <v>203.21091838202801</v>
      </c>
      <c r="N31" s="67">
        <v>543.92291497925294</v>
      </c>
      <c r="P31" s="71" t="s">
        <v>87</v>
      </c>
      <c r="Q31" s="72">
        <v>0</v>
      </c>
      <c r="R31" s="33">
        <v>877.54952216884647</v>
      </c>
      <c r="S31" s="67">
        <v>1971.2657667047599</v>
      </c>
    </row>
    <row r="32" spans="1:20" ht="12.75" customHeight="1" x14ac:dyDescent="0.2">
      <c r="A32" s="71" t="s">
        <v>88</v>
      </c>
      <c r="B32" s="72">
        <v>0</v>
      </c>
      <c r="C32" s="33">
        <v>0</v>
      </c>
      <c r="D32" s="67">
        <v>0</v>
      </c>
      <c r="E32" s="34"/>
      <c r="F32" s="71" t="s">
        <v>88</v>
      </c>
      <c r="G32" s="72">
        <v>0</v>
      </c>
      <c r="H32" s="33">
        <v>8845.4793225306967</v>
      </c>
      <c r="I32" s="67">
        <v>7896.5350617602207</v>
      </c>
      <c r="J32" s="34"/>
      <c r="K32" s="71" t="s">
        <v>88</v>
      </c>
      <c r="L32" s="72">
        <v>0</v>
      </c>
      <c r="M32" s="33">
        <v>355.19312011133047</v>
      </c>
      <c r="N32" s="67">
        <v>436.11528176960223</v>
      </c>
      <c r="P32" s="71" t="s">
        <v>88</v>
      </c>
      <c r="Q32" s="72">
        <v>0</v>
      </c>
      <c r="R32" s="33">
        <v>916.25281382636319</v>
      </c>
      <c r="S32" s="67">
        <v>1378.5416851197992</v>
      </c>
    </row>
    <row r="33" spans="1:19" ht="12.75" customHeight="1" x14ac:dyDescent="0.2">
      <c r="A33" s="71" t="s">
        <v>64</v>
      </c>
      <c r="B33" s="72">
        <v>0</v>
      </c>
      <c r="C33" s="33">
        <v>98410.495242155273</v>
      </c>
      <c r="D33" s="67">
        <v>349988.42144956382</v>
      </c>
      <c r="E33" s="34"/>
      <c r="F33" s="71" t="s">
        <v>64</v>
      </c>
      <c r="G33" s="72">
        <v>0</v>
      </c>
      <c r="H33" s="33">
        <v>28472.332492255326</v>
      </c>
      <c r="I33" s="67">
        <v>9948.4806766878428</v>
      </c>
      <c r="J33" s="34"/>
      <c r="K33" s="71" t="s">
        <v>64</v>
      </c>
      <c r="L33" s="72">
        <v>0</v>
      </c>
      <c r="M33" s="33">
        <v>167.3188007840381</v>
      </c>
      <c r="N33" s="67">
        <v>248.956068014956</v>
      </c>
      <c r="P33" s="71" t="s">
        <v>64</v>
      </c>
      <c r="Q33" s="72">
        <v>0</v>
      </c>
      <c r="R33" s="33">
        <v>453.31258689291201</v>
      </c>
      <c r="S33" s="67">
        <v>770.96824382686339</v>
      </c>
    </row>
    <row r="34" spans="1:19" ht="12.75" customHeight="1" x14ac:dyDescent="0.2">
      <c r="A34" s="71" t="s">
        <v>89</v>
      </c>
      <c r="B34" s="72">
        <v>297446.58300376032</v>
      </c>
      <c r="C34" s="33">
        <v>401858.73058910231</v>
      </c>
      <c r="D34" s="67">
        <v>198969.44547131407</v>
      </c>
      <c r="E34" s="34"/>
      <c r="F34" s="71" t="s">
        <v>89</v>
      </c>
      <c r="G34" s="72">
        <v>24787.215250313358</v>
      </c>
      <c r="H34" s="33">
        <v>53198.126088782665</v>
      </c>
      <c r="I34" s="67">
        <v>39793.922706751371</v>
      </c>
      <c r="J34" s="34"/>
      <c r="K34" s="71" t="s">
        <v>89</v>
      </c>
      <c r="L34" s="72">
        <v>150.75832187393087</v>
      </c>
      <c r="M34" s="33">
        <v>428.07938904537525</v>
      </c>
      <c r="N34" s="67">
        <v>202.53404072266324</v>
      </c>
      <c r="P34" s="71" t="s">
        <v>89</v>
      </c>
      <c r="Q34" s="72">
        <v>312.22113898339342</v>
      </c>
      <c r="R34" s="33">
        <v>928.5943783508925</v>
      </c>
      <c r="S34" s="67">
        <v>443.75165905338963</v>
      </c>
    </row>
    <row r="35" spans="1:19" ht="12.75" customHeight="1" x14ac:dyDescent="0.2">
      <c r="A35" s="71" t="s">
        <v>90</v>
      </c>
      <c r="B35" s="72">
        <v>0</v>
      </c>
      <c r="C35" s="33">
        <v>39896.18472762264</v>
      </c>
      <c r="D35" s="67">
        <v>354359.44583891076</v>
      </c>
      <c r="E35" s="34"/>
      <c r="F35" s="71" t="s">
        <v>90</v>
      </c>
      <c r="G35" s="72">
        <v>0</v>
      </c>
      <c r="H35" s="33">
        <v>1360.8429726970303</v>
      </c>
      <c r="I35" s="67">
        <v>2187.4058342826097</v>
      </c>
      <c r="J35" s="34"/>
      <c r="K35" s="71" t="s">
        <v>90</v>
      </c>
      <c r="L35" s="72">
        <v>0</v>
      </c>
      <c r="M35" s="33">
        <v>63.632236279446808</v>
      </c>
      <c r="N35" s="67">
        <v>96.497391268395162</v>
      </c>
      <c r="P35" s="71" t="s">
        <v>90</v>
      </c>
      <c r="Q35" s="72">
        <v>0</v>
      </c>
      <c r="R35" s="33">
        <v>108.27539453847925</v>
      </c>
      <c r="S35" s="67">
        <v>162.95210968534997</v>
      </c>
    </row>
    <row r="36" spans="1:19" ht="12.75" customHeight="1" x14ac:dyDescent="0.2">
      <c r="A36" s="66" t="s">
        <v>30</v>
      </c>
      <c r="B36" s="72">
        <v>8585054.5113822259</v>
      </c>
      <c r="C36" s="33">
        <v>1530987.3573278524</v>
      </c>
      <c r="D36" s="67">
        <v>1891276.0676351294</v>
      </c>
      <c r="E36" s="35"/>
      <c r="F36" s="66" t="s">
        <v>30</v>
      </c>
      <c r="G36" s="72">
        <v>1282708.8871513845</v>
      </c>
      <c r="H36" s="33">
        <v>57953.496965756924</v>
      </c>
      <c r="I36" s="67">
        <v>247262.95251362026</v>
      </c>
      <c r="J36" s="35"/>
      <c r="K36" s="66" t="s">
        <v>30</v>
      </c>
      <c r="L36" s="72">
        <v>13791.986967769171</v>
      </c>
      <c r="M36" s="33">
        <v>1146.5852698725948</v>
      </c>
      <c r="N36" s="67">
        <v>4170.544827406492</v>
      </c>
      <c r="O36" s="74"/>
      <c r="P36" s="66" t="s">
        <v>30</v>
      </c>
      <c r="Q36" s="72">
        <v>38643.168338808035</v>
      </c>
      <c r="R36" s="33">
        <v>6256.4258224186142</v>
      </c>
      <c r="S36" s="33">
        <v>17029.433529676055</v>
      </c>
    </row>
    <row r="37" spans="1:19" x14ac:dyDescent="0.2">
      <c r="A37" s="32"/>
      <c r="B37" s="34"/>
      <c r="C37" s="34"/>
      <c r="D37" s="34"/>
      <c r="E37" s="65"/>
      <c r="G37" s="34"/>
      <c r="H37" s="34"/>
      <c r="I37" s="34"/>
      <c r="J37" s="65"/>
      <c r="K37" s="34"/>
      <c r="L37" s="34"/>
      <c r="M37" s="34"/>
      <c r="N37" s="34"/>
      <c r="O37" s="65"/>
      <c r="Q37" s="34"/>
      <c r="R37" s="34"/>
      <c r="S37" s="34"/>
    </row>
    <row r="38" spans="1:19" x14ac:dyDescent="0.2">
      <c r="A38" s="32"/>
      <c r="B38" s="85"/>
      <c r="C38" s="85"/>
      <c r="D38" s="85"/>
      <c r="E38" s="65"/>
      <c r="H38" s="85"/>
      <c r="I38" s="85"/>
      <c r="J38" s="65"/>
      <c r="M38" s="85"/>
      <c r="N38" s="85"/>
      <c r="O38" s="65"/>
      <c r="Q38" s="85"/>
      <c r="R38" s="85"/>
      <c r="S38" s="85"/>
    </row>
    <row r="39" spans="1:19" x14ac:dyDescent="0.2">
      <c r="B39" s="20"/>
      <c r="C39" s="20"/>
      <c r="D39" s="20"/>
      <c r="E39" s="8"/>
      <c r="J39" s="86"/>
      <c r="O39" s="65"/>
    </row>
    <row r="40" spans="1:19" x14ac:dyDescent="0.2">
      <c r="B40" s="20"/>
      <c r="C40" s="20"/>
      <c r="D40" s="20"/>
      <c r="E40" s="8"/>
      <c r="F40" s="32"/>
      <c r="H40" s="86"/>
      <c r="I40" s="86"/>
      <c r="J40" s="86"/>
      <c r="K40" s="73"/>
      <c r="M40" s="86"/>
      <c r="N40" s="86"/>
      <c r="O40" s="86"/>
    </row>
    <row r="41" spans="1:19" x14ac:dyDescent="0.2">
      <c r="B41" s="20"/>
      <c r="C41" s="20"/>
      <c r="D41" s="20"/>
      <c r="E41" s="8"/>
      <c r="F41" s="32"/>
      <c r="H41" s="86"/>
      <c r="I41" s="86"/>
      <c r="J41" s="86"/>
      <c r="K41" s="73"/>
      <c r="M41" s="86"/>
      <c r="N41" s="86"/>
      <c r="O41" s="86"/>
    </row>
    <row r="42" spans="1:19" x14ac:dyDescent="0.2">
      <c r="B42" s="20"/>
      <c r="C42" s="20"/>
      <c r="D42" s="20"/>
      <c r="E42" s="8"/>
      <c r="G42" s="86"/>
      <c r="H42" s="86"/>
      <c r="I42" s="86"/>
      <c r="L42" s="86"/>
      <c r="M42" s="86"/>
      <c r="N42" s="86"/>
      <c r="Q42" s="86"/>
      <c r="R42" s="86"/>
      <c r="S42" s="86"/>
    </row>
    <row r="43" spans="1:19" x14ac:dyDescent="0.2">
      <c r="B43" s="86"/>
      <c r="C43" s="86"/>
      <c r="D43" s="86"/>
    </row>
    <row r="44" spans="1:19" x14ac:dyDescent="0.2">
      <c r="B44" s="5"/>
      <c r="C44" s="5"/>
      <c r="D44" s="5"/>
      <c r="E44" s="6"/>
    </row>
    <row r="45" spans="1:19" x14ac:dyDescent="0.2">
      <c r="B45" s="13"/>
      <c r="C45" s="13"/>
      <c r="D45" s="13"/>
      <c r="E45" s="8"/>
    </row>
    <row r="46" spans="1:19" x14ac:dyDescent="0.2">
      <c r="B46" s="13"/>
      <c r="C46" s="13"/>
      <c r="D46" s="13"/>
      <c r="E46" s="8"/>
    </row>
    <row r="47" spans="1:19" x14ac:dyDescent="0.2">
      <c r="B47" s="13"/>
      <c r="C47" s="13"/>
      <c r="D47" s="13"/>
      <c r="E47" s="8"/>
    </row>
    <row r="48" spans="1:19" x14ac:dyDescent="0.2">
      <c r="B48" s="13"/>
      <c r="C48" s="13"/>
      <c r="D48" s="13"/>
      <c r="E48" s="8"/>
    </row>
    <row r="51" spans="2:19" x14ac:dyDescent="0.2">
      <c r="B51" s="14"/>
      <c r="C51" s="14"/>
      <c r="D51" s="14"/>
    </row>
    <row r="52" spans="2:19" x14ac:dyDescent="0.2">
      <c r="B52" s="87"/>
      <c r="C52" s="87"/>
      <c r="D52" s="87"/>
    </row>
    <row r="53" spans="2:19" s="32" customFormat="1" x14ac:dyDescent="0.2">
      <c r="B53" s="14"/>
      <c r="C53" s="14"/>
      <c r="D53" s="14"/>
      <c r="F53" s="65"/>
      <c r="G53" s="65"/>
      <c r="H53" s="65"/>
      <c r="I53" s="65"/>
      <c r="K53" s="65"/>
      <c r="L53" s="65"/>
      <c r="M53" s="65"/>
      <c r="N53" s="65"/>
      <c r="O53" s="73"/>
      <c r="P53" s="65"/>
      <c r="Q53" s="65"/>
      <c r="R53" s="65"/>
      <c r="S53" s="65"/>
    </row>
    <row r="54" spans="2:19" s="32" customFormat="1" x14ac:dyDescent="0.2">
      <c r="B54" s="14"/>
      <c r="C54" s="14"/>
      <c r="D54" s="14"/>
      <c r="F54" s="65"/>
      <c r="G54" s="65"/>
      <c r="H54" s="65"/>
      <c r="I54" s="65"/>
      <c r="K54" s="65"/>
      <c r="L54" s="65"/>
      <c r="M54" s="65"/>
      <c r="N54" s="65"/>
      <c r="O54" s="73"/>
      <c r="P54" s="65"/>
      <c r="Q54" s="65"/>
      <c r="R54" s="65"/>
      <c r="S54" s="65"/>
    </row>
    <row r="55" spans="2:19" s="32" customFormat="1" x14ac:dyDescent="0.2">
      <c r="B55" s="14"/>
      <c r="C55" s="14"/>
      <c r="D55" s="14"/>
      <c r="F55" s="65"/>
      <c r="G55" s="65"/>
      <c r="H55" s="65"/>
      <c r="I55" s="65"/>
      <c r="K55" s="65"/>
      <c r="L55" s="65"/>
      <c r="M55" s="65"/>
      <c r="N55" s="65"/>
      <c r="O55" s="73"/>
      <c r="P55" s="65"/>
      <c r="Q55" s="65"/>
      <c r="R55" s="65"/>
      <c r="S55" s="65"/>
    </row>
    <row r="56" spans="2:19" s="32" customFormat="1" x14ac:dyDescent="0.2">
      <c r="B56" s="14"/>
      <c r="C56" s="14"/>
      <c r="D56" s="14"/>
      <c r="F56" s="65"/>
      <c r="G56" s="65"/>
      <c r="H56" s="65"/>
      <c r="I56" s="65"/>
      <c r="K56" s="65"/>
      <c r="L56" s="65"/>
      <c r="M56" s="65"/>
      <c r="N56" s="65"/>
      <c r="O56" s="73"/>
      <c r="P56" s="65"/>
      <c r="Q56" s="65"/>
      <c r="R56" s="65"/>
      <c r="S56" s="65"/>
    </row>
    <row r="57" spans="2:19" s="32" customFormat="1" ht="15" x14ac:dyDescent="0.25">
      <c r="B57" s="88"/>
      <c r="C57" s="88"/>
      <c r="D57" s="88"/>
      <c r="F57" s="65"/>
      <c r="G57" s="65"/>
      <c r="H57" s="65"/>
      <c r="I57" s="65"/>
      <c r="K57" s="65"/>
      <c r="L57" s="65"/>
      <c r="M57" s="65"/>
      <c r="N57" s="65"/>
      <c r="O57" s="73"/>
      <c r="P57" s="65"/>
      <c r="Q57" s="65"/>
      <c r="R57" s="65"/>
      <c r="S57" s="65"/>
    </row>
    <row r="59" spans="2:19" s="32" customFormat="1" x14ac:dyDescent="0.2">
      <c r="B59" s="87"/>
      <c r="C59" s="87"/>
      <c r="D59" s="87"/>
      <c r="F59" s="65"/>
      <c r="G59" s="65"/>
      <c r="H59" s="65"/>
      <c r="I59" s="65"/>
      <c r="K59" s="65"/>
      <c r="L59" s="65"/>
      <c r="M59" s="65"/>
      <c r="N59" s="65"/>
      <c r="O59" s="73"/>
      <c r="P59" s="65"/>
      <c r="Q59" s="65"/>
      <c r="R59" s="65"/>
      <c r="S59" s="65"/>
    </row>
    <row r="60" spans="2:19" s="32" customFormat="1" x14ac:dyDescent="0.2">
      <c r="B60" s="89"/>
      <c r="C60" s="89"/>
      <c r="D60" s="89"/>
      <c r="F60" s="65"/>
      <c r="G60" s="65"/>
      <c r="H60" s="65"/>
      <c r="I60" s="65"/>
      <c r="K60" s="65"/>
      <c r="L60" s="65"/>
      <c r="M60" s="65"/>
      <c r="N60" s="65"/>
      <c r="O60" s="73"/>
      <c r="P60" s="65"/>
      <c r="Q60" s="65"/>
      <c r="R60" s="65"/>
      <c r="S60" s="65"/>
    </row>
    <row r="61" spans="2:19" s="32" customFormat="1" x14ac:dyDescent="0.2">
      <c r="B61" s="89"/>
      <c r="C61" s="89"/>
      <c r="D61" s="89"/>
      <c r="F61" s="65"/>
      <c r="G61" s="65"/>
      <c r="H61" s="65"/>
      <c r="I61" s="65"/>
      <c r="K61" s="65"/>
      <c r="L61" s="65"/>
      <c r="M61" s="65"/>
      <c r="N61" s="65"/>
      <c r="O61" s="73"/>
      <c r="P61" s="65"/>
      <c r="Q61" s="65"/>
      <c r="R61" s="65"/>
      <c r="S61" s="65"/>
    </row>
    <row r="62" spans="2:19" s="32" customFormat="1" x14ac:dyDescent="0.2">
      <c r="B62" s="89"/>
      <c r="C62" s="89"/>
      <c r="D62" s="89"/>
      <c r="F62" s="65"/>
      <c r="G62" s="65"/>
      <c r="H62" s="65"/>
      <c r="I62" s="65"/>
      <c r="K62" s="65"/>
      <c r="L62" s="65"/>
      <c r="M62" s="65"/>
      <c r="N62" s="65"/>
      <c r="O62" s="73"/>
      <c r="P62" s="65"/>
      <c r="Q62" s="65"/>
      <c r="R62" s="65"/>
      <c r="S62" s="65"/>
    </row>
    <row r="63" spans="2:19" s="32" customFormat="1" x14ac:dyDescent="0.2">
      <c r="B63" s="89"/>
      <c r="C63" s="89"/>
      <c r="D63" s="89"/>
      <c r="F63" s="65"/>
      <c r="G63" s="65"/>
      <c r="H63" s="65"/>
      <c r="I63" s="65"/>
      <c r="K63" s="65"/>
      <c r="L63" s="65"/>
      <c r="M63" s="65"/>
      <c r="N63" s="65"/>
      <c r="O63" s="73"/>
      <c r="P63" s="65"/>
      <c r="Q63" s="65"/>
      <c r="R63" s="65"/>
      <c r="S63" s="65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0"/>
  <sheetViews>
    <sheetView zoomScale="110" zoomScaleNormal="110" workbookViewId="0">
      <selection sqref="A1:E1"/>
    </sheetView>
  </sheetViews>
  <sheetFormatPr baseColWidth="10" defaultColWidth="9.140625" defaultRowHeight="14.25" x14ac:dyDescent="0.2"/>
  <cols>
    <col min="1" max="1" width="58" style="48" customWidth="1"/>
    <col min="2" max="2" width="14.42578125" style="48" bestFit="1" customWidth="1"/>
    <col min="3" max="3" width="13.85546875" style="48" bestFit="1" customWidth="1"/>
    <col min="4" max="4" width="11.42578125" style="48" bestFit="1" customWidth="1"/>
    <col min="5" max="5" width="13.7109375" style="48" customWidth="1"/>
    <col min="6" max="6" width="9.140625" style="48"/>
    <col min="7" max="7" width="10.140625" style="48" bestFit="1" customWidth="1"/>
    <col min="8" max="16384" width="9.140625" style="48"/>
  </cols>
  <sheetData>
    <row r="1" spans="1:7" s="49" customFormat="1" x14ac:dyDescent="0.2">
      <c r="A1" s="90" t="s">
        <v>0</v>
      </c>
      <c r="B1" s="90"/>
      <c r="C1" s="90"/>
      <c r="D1" s="90"/>
      <c r="E1" s="90"/>
      <c r="F1" s="75"/>
      <c r="G1" s="76"/>
    </row>
    <row r="2" spans="1:7" s="49" customFormat="1" x14ac:dyDescent="0.2">
      <c r="A2" s="1"/>
      <c r="B2" s="2"/>
      <c r="C2" s="2"/>
      <c r="D2" s="2"/>
      <c r="E2" s="3"/>
      <c r="F2" s="75"/>
      <c r="G2" s="76"/>
    </row>
    <row r="3" spans="1:7" s="49" customFormat="1" x14ac:dyDescent="0.2">
      <c r="A3" s="90" t="s">
        <v>77</v>
      </c>
      <c r="B3" s="90"/>
      <c r="C3" s="90"/>
      <c r="D3" s="90"/>
      <c r="E3" s="90"/>
      <c r="F3" s="75"/>
      <c r="G3" s="76"/>
    </row>
    <row r="5" spans="1:7" x14ac:dyDescent="0.2">
      <c r="A5" s="4" t="s">
        <v>1</v>
      </c>
    </row>
    <row r="6" spans="1:7" ht="25.5" x14ac:dyDescent="0.2">
      <c r="A6" s="50"/>
      <c r="B6" s="5" t="s">
        <v>2</v>
      </c>
      <c r="C6" s="5" t="s">
        <v>3</v>
      </c>
      <c r="D6" s="5" t="s">
        <v>4</v>
      </c>
      <c r="E6" s="6" t="s">
        <v>5</v>
      </c>
    </row>
    <row r="7" spans="1:7" x14ac:dyDescent="0.2">
      <c r="A7" s="1" t="s">
        <v>6</v>
      </c>
      <c r="B7" s="7">
        <v>899075.5</v>
      </c>
      <c r="C7" s="7">
        <v>931233.93078499963</v>
      </c>
      <c r="D7" s="7">
        <v>975215.3840370276</v>
      </c>
      <c r="E7" s="8">
        <v>4.7229221142052946</v>
      </c>
    </row>
    <row r="8" spans="1:7" x14ac:dyDescent="0.2">
      <c r="A8" s="9" t="s">
        <v>8</v>
      </c>
      <c r="B8" s="7">
        <v>458517.52999999997</v>
      </c>
      <c r="C8" s="7">
        <v>586551.26974299923</v>
      </c>
      <c r="D8" s="7">
        <v>625376.42754311126</v>
      </c>
      <c r="E8" s="8">
        <v>6.6192266222735308</v>
      </c>
    </row>
    <row r="9" spans="1:7" x14ac:dyDescent="0.2">
      <c r="A9" s="9" t="s">
        <v>9</v>
      </c>
      <c r="B9" s="7">
        <v>405245.41</v>
      </c>
      <c r="C9" s="7">
        <v>523176.72980299935</v>
      </c>
      <c r="D9" s="7">
        <v>561632.95683613105</v>
      </c>
      <c r="E9" s="8">
        <v>7.3505232252230099</v>
      </c>
    </row>
    <row r="10" spans="1:7" x14ac:dyDescent="0.2">
      <c r="A10" s="9" t="s">
        <v>10</v>
      </c>
      <c r="B10" s="10">
        <v>53272.12</v>
      </c>
      <c r="C10" s="10">
        <v>57898.094816999939</v>
      </c>
      <c r="D10" s="10">
        <v>57521.931979167595</v>
      </c>
      <c r="E10" s="8">
        <v>-0.64969812741039568</v>
      </c>
    </row>
    <row r="11" spans="1:7" x14ac:dyDescent="0.2">
      <c r="A11" s="9" t="s">
        <v>11</v>
      </c>
      <c r="B11" s="51"/>
      <c r="C11" s="10">
        <v>5476.4451229999977</v>
      </c>
      <c r="D11" s="10">
        <v>6221.5387278125618</v>
      </c>
      <c r="E11" s="8">
        <v>13.605424469302482</v>
      </c>
    </row>
    <row r="12" spans="1:7" x14ac:dyDescent="0.2">
      <c r="A12" s="9" t="s">
        <v>13</v>
      </c>
      <c r="B12" s="7">
        <v>440557.97</v>
      </c>
      <c r="C12" s="7">
        <v>344682.6610420004</v>
      </c>
      <c r="D12" s="7">
        <v>349838.95649391634</v>
      </c>
      <c r="E12" s="8">
        <v>1.4959544052283014</v>
      </c>
    </row>
    <row r="13" spans="1:7" x14ac:dyDescent="0.2">
      <c r="A13" s="9" t="s">
        <v>14</v>
      </c>
      <c r="B13" s="51"/>
      <c r="C13" s="10">
        <v>339343.64000800042</v>
      </c>
      <c r="D13" s="10">
        <v>310457.26533790171</v>
      </c>
      <c r="E13" s="8">
        <v>-8.5124255369623789</v>
      </c>
    </row>
    <row r="14" spans="1:7" x14ac:dyDescent="0.2">
      <c r="A14" s="9" t="s">
        <v>15</v>
      </c>
      <c r="B14" s="51"/>
      <c r="C14" s="10">
        <v>5339.021034000004</v>
      </c>
      <c r="D14" s="10">
        <v>39381.691156014611</v>
      </c>
      <c r="E14" s="8">
        <v>637.62007876020255</v>
      </c>
    </row>
    <row r="15" spans="1:7" x14ac:dyDescent="0.2">
      <c r="A15" s="1"/>
      <c r="B15" s="7"/>
      <c r="C15" s="7"/>
      <c r="D15" s="7"/>
      <c r="E15" s="10"/>
    </row>
    <row r="16" spans="1:7" x14ac:dyDescent="0.2">
      <c r="A16" s="11" t="s">
        <v>18</v>
      </c>
      <c r="B16" s="52"/>
      <c r="C16" s="52"/>
      <c r="D16" s="52"/>
      <c r="E16" s="52"/>
    </row>
    <row r="19" spans="1:5" x14ac:dyDescent="0.2">
      <c r="A19" s="4" t="s">
        <v>19</v>
      </c>
    </row>
    <row r="21" spans="1:5" ht="25.5" x14ac:dyDescent="0.2">
      <c r="A21" s="12" t="s">
        <v>12</v>
      </c>
      <c r="B21" s="5" t="s">
        <v>66</v>
      </c>
      <c r="C21" s="5" t="s">
        <v>3</v>
      </c>
      <c r="D21" s="5" t="s">
        <v>4</v>
      </c>
      <c r="E21" s="6" t="s">
        <v>5</v>
      </c>
    </row>
    <row r="22" spans="1:5" x14ac:dyDescent="0.2">
      <c r="A22" s="1" t="s">
        <v>67</v>
      </c>
      <c r="B22" s="53">
        <v>16720943.72262433</v>
      </c>
      <c r="C22" s="53">
        <v>26609920.043070912</v>
      </c>
      <c r="D22" s="53">
        <v>36646058.464218847</v>
      </c>
      <c r="E22" s="8">
        <v>37.715778194385422</v>
      </c>
    </row>
    <row r="23" spans="1:5" x14ac:dyDescent="0.2">
      <c r="A23" s="1" t="s">
        <v>68</v>
      </c>
      <c r="B23" s="53">
        <v>3941856.3661820944</v>
      </c>
      <c r="C23" s="53">
        <v>5927429.4765241351</v>
      </c>
      <c r="D23" s="53">
        <v>7886663.0748298848</v>
      </c>
      <c r="E23" s="8">
        <v>33.053680453987468</v>
      </c>
    </row>
    <row r="24" spans="1:5" x14ac:dyDescent="0.2">
      <c r="A24" s="1" t="s">
        <v>16</v>
      </c>
      <c r="B24" s="53">
        <v>167648127.40124902</v>
      </c>
      <c r="C24" s="53">
        <v>243017652.77902099</v>
      </c>
      <c r="D24" s="53">
        <v>302868036.63090879</v>
      </c>
      <c r="E24" s="8">
        <v>24.627998487957782</v>
      </c>
    </row>
    <row r="25" spans="1:5" x14ac:dyDescent="0.2">
      <c r="A25" s="1" t="s">
        <v>17</v>
      </c>
      <c r="B25" s="53">
        <v>332798753.80875051</v>
      </c>
      <c r="C25" s="53">
        <v>461375245.78704423</v>
      </c>
      <c r="D25" s="53">
        <v>521969145.69877523</v>
      </c>
      <c r="E25" s="8">
        <v>13.133322705331958</v>
      </c>
    </row>
    <row r="26" spans="1:5" x14ac:dyDescent="0.2">
      <c r="B26" s="54"/>
      <c r="C26" s="55"/>
      <c r="D26" s="55"/>
    </row>
    <row r="27" spans="1:5" ht="25.5" x14ac:dyDescent="0.2">
      <c r="A27" s="56" t="s">
        <v>61</v>
      </c>
      <c r="B27" s="57" t="s">
        <v>2</v>
      </c>
      <c r="C27" s="5" t="s">
        <v>3</v>
      </c>
      <c r="D27" s="5" t="s">
        <v>4</v>
      </c>
      <c r="E27" s="6" t="s">
        <v>5</v>
      </c>
    </row>
    <row r="28" spans="1:5" x14ac:dyDescent="0.2">
      <c r="A28" s="1" t="s">
        <v>69</v>
      </c>
      <c r="B28" s="54">
        <v>7380296.1679419773</v>
      </c>
      <c r="C28" s="54">
        <v>11027552.056264531</v>
      </c>
      <c r="D28" s="53">
        <v>14641978.581439242</v>
      </c>
      <c r="E28" s="8">
        <v>32.776327028276668</v>
      </c>
    </row>
    <row r="29" spans="1:5" x14ac:dyDescent="0.2">
      <c r="A29" s="1" t="s">
        <v>70</v>
      </c>
      <c r="B29" s="54">
        <v>1475307.1339770888</v>
      </c>
      <c r="C29" s="54">
        <v>2073995.1717134502</v>
      </c>
      <c r="D29" s="58">
        <v>2560457.7946654516</v>
      </c>
      <c r="E29" s="8">
        <v>23.455340185295888</v>
      </c>
    </row>
    <row r="30" spans="1:5" x14ac:dyDescent="0.2">
      <c r="A30" s="1" t="s">
        <v>16</v>
      </c>
      <c r="B30" s="54">
        <v>50622376.253052592</v>
      </c>
      <c r="C30" s="54">
        <v>66828327.438704096</v>
      </c>
      <c r="D30" s="58">
        <v>69065715.185130104</v>
      </c>
      <c r="E30" s="8">
        <v>3.347963105134081</v>
      </c>
    </row>
    <row r="31" spans="1:5" x14ac:dyDescent="0.2">
      <c r="A31" s="1" t="s">
        <v>17</v>
      </c>
      <c r="B31" s="54">
        <v>29770798.881344974</v>
      </c>
      <c r="C31" s="54">
        <v>39746022.625195667</v>
      </c>
      <c r="D31" s="58">
        <v>31905869.410573415</v>
      </c>
      <c r="E31" s="8">
        <v>-19.72562962728313</v>
      </c>
    </row>
    <row r="32" spans="1:5" x14ac:dyDescent="0.2">
      <c r="A32" s="55"/>
      <c r="B32" s="54"/>
      <c r="C32" s="54"/>
      <c r="D32" s="55"/>
    </row>
    <row r="33" spans="1:5" ht="25.5" x14ac:dyDescent="0.2">
      <c r="A33" s="56" t="s">
        <v>78</v>
      </c>
      <c r="B33" s="57" t="s">
        <v>2</v>
      </c>
      <c r="C33" s="57" t="s">
        <v>3</v>
      </c>
      <c r="D33" s="5" t="s">
        <v>4</v>
      </c>
      <c r="E33" s="6" t="s">
        <v>5</v>
      </c>
    </row>
    <row r="34" spans="1:5" x14ac:dyDescent="0.2">
      <c r="A34" s="1" t="s">
        <v>69</v>
      </c>
      <c r="B34" s="54">
        <v>4122358.0728992382</v>
      </c>
      <c r="C34" s="54">
        <v>5831837.078412774</v>
      </c>
      <c r="D34" s="53">
        <v>8314756.0968701858</v>
      </c>
      <c r="E34" s="8">
        <v>42.575246617369103</v>
      </c>
    </row>
    <row r="35" spans="1:5" x14ac:dyDescent="0.2">
      <c r="A35" s="1" t="s">
        <v>70</v>
      </c>
      <c r="B35" s="54">
        <v>936583.44061831036</v>
      </c>
      <c r="C35" s="54">
        <v>1245023.6622220823</v>
      </c>
      <c r="D35" s="58">
        <v>1618042.74721721</v>
      </c>
      <c r="E35" s="8">
        <v>29.960802859712246</v>
      </c>
    </row>
    <row r="36" spans="1:5" x14ac:dyDescent="0.2">
      <c r="A36" s="1" t="s">
        <v>16</v>
      </c>
      <c r="B36" s="54">
        <v>38619324.278840415</v>
      </c>
      <c r="C36" s="54">
        <v>48291928.497324079</v>
      </c>
      <c r="D36" s="58">
        <v>52495800.245478921</v>
      </c>
      <c r="E36" s="8">
        <v>8.7051229448991325</v>
      </c>
    </row>
    <row r="37" spans="1:5" x14ac:dyDescent="0.2">
      <c r="A37" s="1" t="s">
        <v>17</v>
      </c>
      <c r="B37" s="54">
        <v>24597677.435535729</v>
      </c>
      <c r="C37" s="54">
        <v>26522685.251476385</v>
      </c>
      <c r="D37" s="58">
        <v>24361521.801241662</v>
      </c>
      <c r="E37" s="8">
        <v>-8.148358394874144</v>
      </c>
    </row>
    <row r="38" spans="1:5" x14ac:dyDescent="0.2">
      <c r="A38" s="55"/>
      <c r="B38" s="54"/>
      <c r="C38" s="54"/>
      <c r="D38" s="55"/>
    </row>
    <row r="39" spans="1:5" ht="25.5" x14ac:dyDescent="0.2">
      <c r="A39" s="56" t="s">
        <v>21</v>
      </c>
      <c r="B39" s="57" t="s">
        <v>2</v>
      </c>
      <c r="C39" s="57" t="s">
        <v>3</v>
      </c>
      <c r="D39" s="5" t="s">
        <v>4</v>
      </c>
      <c r="E39" s="6" t="s">
        <v>5</v>
      </c>
    </row>
    <row r="40" spans="1:5" x14ac:dyDescent="0.2">
      <c r="A40" s="1" t="s">
        <v>69</v>
      </c>
      <c r="B40" s="54">
        <v>1872761.2512073636</v>
      </c>
      <c r="C40" s="54">
        <v>3860952.0567100728</v>
      </c>
      <c r="D40" s="53">
        <v>5484753.0755984746</v>
      </c>
      <c r="E40" s="8">
        <v>42.057010681247533</v>
      </c>
    </row>
    <row r="41" spans="1:5" x14ac:dyDescent="0.2">
      <c r="A41" s="1" t="s">
        <v>70</v>
      </c>
      <c r="B41" s="54">
        <v>550050.17615293479</v>
      </c>
      <c r="C41" s="54">
        <v>1041522.377385382</v>
      </c>
      <c r="D41" s="58">
        <v>1394999.3938288018</v>
      </c>
      <c r="E41" s="8">
        <v>33.93849466113074</v>
      </c>
    </row>
    <row r="42" spans="1:5" x14ac:dyDescent="0.2">
      <c r="A42" s="1" t="s">
        <v>16</v>
      </c>
      <c r="B42" s="54">
        <v>26291977.49734189</v>
      </c>
      <c r="C42" s="54">
        <v>44770994.794987805</v>
      </c>
      <c r="D42" s="58">
        <v>50028401.141258612</v>
      </c>
      <c r="E42" s="8">
        <v>11.742884808222717</v>
      </c>
    </row>
    <row r="43" spans="1:5" x14ac:dyDescent="0.2">
      <c r="A43" s="1" t="s">
        <v>17</v>
      </c>
      <c r="B43" s="54">
        <v>24176457.139363717</v>
      </c>
      <c r="C43" s="54">
        <v>31316715.130885471</v>
      </c>
      <c r="D43" s="58">
        <v>29362316.510001596</v>
      </c>
      <c r="E43" s="8">
        <v>-6.2407523034125276</v>
      </c>
    </row>
    <row r="44" spans="1:5" x14ac:dyDescent="0.2">
      <c r="A44" s="55"/>
      <c r="B44" s="54"/>
      <c r="C44" s="54"/>
      <c r="D44" s="55"/>
    </row>
    <row r="45" spans="1:5" ht="25.5" x14ac:dyDescent="0.2">
      <c r="A45" s="56" t="s">
        <v>20</v>
      </c>
      <c r="B45" s="57" t="s">
        <v>2</v>
      </c>
      <c r="C45" s="57" t="s">
        <v>3</v>
      </c>
      <c r="D45" s="5" t="s">
        <v>4</v>
      </c>
      <c r="E45" s="6" t="s">
        <v>5</v>
      </c>
    </row>
    <row r="46" spans="1:5" x14ac:dyDescent="0.2">
      <c r="A46" s="1" t="s">
        <v>69</v>
      </c>
      <c r="B46" s="54">
        <v>2036746.9810853528</v>
      </c>
      <c r="C46" s="54">
        <v>2745973.7606315864</v>
      </c>
      <c r="D46" s="36">
        <v>3210020.0698627457</v>
      </c>
      <c r="E46" s="8">
        <v>16.899153075826423</v>
      </c>
    </row>
    <row r="47" spans="1:5" x14ac:dyDescent="0.2">
      <c r="A47" s="1" t="s">
        <v>70</v>
      </c>
      <c r="B47" s="54">
        <v>446206.32962624595</v>
      </c>
      <c r="C47" s="54">
        <v>552635.90857999749</v>
      </c>
      <c r="D47" s="36">
        <v>628132.30609269172</v>
      </c>
      <c r="E47" s="8">
        <v>13.661145854000486</v>
      </c>
    </row>
    <row r="48" spans="1:5" x14ac:dyDescent="0.2">
      <c r="A48" s="1" t="s">
        <v>16</v>
      </c>
      <c r="B48" s="54">
        <v>12476119.130397562</v>
      </c>
      <c r="C48" s="54">
        <v>14722470.413197745</v>
      </c>
      <c r="D48" s="36">
        <v>14925981.232344585</v>
      </c>
      <c r="E48" s="8">
        <v>1.3823143360804826</v>
      </c>
    </row>
    <row r="49" spans="1:5" x14ac:dyDescent="0.2">
      <c r="A49" s="1" t="s">
        <v>17</v>
      </c>
      <c r="B49" s="54">
        <v>6430624.2240996799</v>
      </c>
      <c r="C49" s="54">
        <v>6115374.4872931829</v>
      </c>
      <c r="D49" s="36">
        <v>3475812.4851094685</v>
      </c>
      <c r="E49" s="8">
        <v>-43.16272057693805</v>
      </c>
    </row>
    <row r="50" spans="1:5" x14ac:dyDescent="0.2">
      <c r="A50" s="55"/>
      <c r="B50" s="54"/>
      <c r="C50" s="54"/>
      <c r="D50" s="55"/>
    </row>
    <row r="51" spans="1:5" ht="25.5" x14ac:dyDescent="0.2">
      <c r="A51" s="56" t="s">
        <v>79</v>
      </c>
      <c r="B51" s="57" t="s">
        <v>2</v>
      </c>
      <c r="C51" s="57" t="s">
        <v>3</v>
      </c>
      <c r="D51" s="5" t="s">
        <v>4</v>
      </c>
      <c r="E51" s="6" t="s">
        <v>5</v>
      </c>
    </row>
    <row r="52" spans="1:5" x14ac:dyDescent="0.2">
      <c r="A52" s="1" t="s">
        <v>69</v>
      </c>
      <c r="B52" s="54">
        <v>635489.52458340512</v>
      </c>
      <c r="C52" s="54">
        <v>945033.44539109024</v>
      </c>
      <c r="D52" s="53">
        <v>1587308.4643621636</v>
      </c>
      <c r="E52" s="8">
        <v>67.963205122891267</v>
      </c>
    </row>
    <row r="53" spans="1:5" x14ac:dyDescent="0.2">
      <c r="A53" s="1" t="s">
        <v>70</v>
      </c>
      <c r="B53" s="54">
        <v>243087.18465602314</v>
      </c>
      <c r="C53" s="54">
        <v>336843.30407663441</v>
      </c>
      <c r="D53" s="58">
        <v>542891.87047398428</v>
      </c>
      <c r="E53" s="8">
        <v>61.170450444955932</v>
      </c>
    </row>
    <row r="54" spans="1:5" x14ac:dyDescent="0.2">
      <c r="A54" s="1" t="s">
        <v>16</v>
      </c>
      <c r="B54" s="54">
        <v>11242086.890095022</v>
      </c>
      <c r="C54" s="54">
        <v>14182076.528451366</v>
      </c>
      <c r="D54" s="58">
        <v>22565663.139703348</v>
      </c>
      <c r="E54" s="8">
        <v>59.113956933127909</v>
      </c>
    </row>
    <row r="55" spans="1:5" x14ac:dyDescent="0.2">
      <c r="A55" s="1" t="s">
        <v>17</v>
      </c>
      <c r="B55" s="54">
        <v>15258353.643654559</v>
      </c>
      <c r="C55" s="54">
        <v>17684492.191481862</v>
      </c>
      <c r="D55" s="58">
        <v>20262376.88614434</v>
      </c>
      <c r="E55" s="8">
        <v>14.577091989693516</v>
      </c>
    </row>
    <row r="56" spans="1:5" x14ac:dyDescent="0.2">
      <c r="A56" s="55"/>
      <c r="B56" s="54"/>
      <c r="C56" s="54"/>
      <c r="D56" s="55"/>
    </row>
    <row r="57" spans="1:5" ht="25.5" x14ac:dyDescent="0.2">
      <c r="A57" s="56" t="s">
        <v>22</v>
      </c>
      <c r="B57" s="57" t="s">
        <v>2</v>
      </c>
      <c r="C57" s="57" t="s">
        <v>3</v>
      </c>
      <c r="D57" s="5" t="s">
        <v>4</v>
      </c>
      <c r="E57" s="6" t="s">
        <v>5</v>
      </c>
    </row>
    <row r="58" spans="1:5" x14ac:dyDescent="0.2">
      <c r="A58" s="1" t="s">
        <v>69</v>
      </c>
      <c r="B58" s="58">
        <v>298297.45806783286</v>
      </c>
      <c r="C58" s="54">
        <v>630881.34405992972</v>
      </c>
      <c r="D58" s="37">
        <v>1230455.6624099968</v>
      </c>
      <c r="E58" s="8">
        <v>95.037573070652002</v>
      </c>
    </row>
    <row r="59" spans="1:5" x14ac:dyDescent="0.2">
      <c r="A59" s="1" t="s">
        <v>70</v>
      </c>
      <c r="B59" s="58">
        <v>154525.35526291831</v>
      </c>
      <c r="C59" s="54">
        <v>311940.3218618937</v>
      </c>
      <c r="D59" s="37">
        <v>604219.26981257903</v>
      </c>
      <c r="E59" s="8">
        <v>93.697071993176593</v>
      </c>
    </row>
    <row r="60" spans="1:5" x14ac:dyDescent="0.2">
      <c r="A60" s="1" t="s">
        <v>16</v>
      </c>
      <c r="B60" s="58">
        <v>15740551.129120747</v>
      </c>
      <c r="C60" s="54">
        <v>31020212.963976104</v>
      </c>
      <c r="D60" s="37">
        <v>59487414.987269752</v>
      </c>
      <c r="E60" s="8">
        <v>91.769847152089909</v>
      </c>
    </row>
    <row r="61" spans="1:5" x14ac:dyDescent="0.2">
      <c r="A61" s="1" t="s">
        <v>17</v>
      </c>
      <c r="B61" s="58">
        <v>142949357.48959485</v>
      </c>
      <c r="C61" s="54">
        <v>194588661.03888825</v>
      </c>
      <c r="D61" s="37">
        <v>231800037.5800094</v>
      </c>
      <c r="E61" s="8">
        <v>19.123096043959375</v>
      </c>
    </row>
    <row r="62" spans="1:5" x14ac:dyDescent="0.2">
      <c r="A62" s="55"/>
      <c r="B62" s="54"/>
      <c r="C62" s="54"/>
      <c r="D62" s="55"/>
    </row>
    <row r="63" spans="1:5" ht="25.5" x14ac:dyDescent="0.2">
      <c r="A63" s="56" t="s">
        <v>25</v>
      </c>
      <c r="B63" s="57" t="s">
        <v>71</v>
      </c>
      <c r="C63" s="57" t="s">
        <v>3</v>
      </c>
      <c r="D63" s="5" t="s">
        <v>4</v>
      </c>
      <c r="E63" s="6" t="s">
        <v>5</v>
      </c>
    </row>
    <row r="64" spans="1:5" x14ac:dyDescent="0.2">
      <c r="A64" s="1" t="s">
        <v>69</v>
      </c>
      <c r="B64" s="59" t="s">
        <v>7</v>
      </c>
      <c r="C64" s="54">
        <v>372289.37611426192</v>
      </c>
      <c r="D64" s="14">
        <v>801709.43126475741</v>
      </c>
      <c r="E64" s="8">
        <v>115.34577205305455</v>
      </c>
    </row>
    <row r="65" spans="1:5" x14ac:dyDescent="0.2">
      <c r="A65" s="1" t="s">
        <v>70</v>
      </c>
      <c r="B65" s="59" t="s">
        <v>7</v>
      </c>
      <c r="C65" s="54">
        <v>66791.653377721115</v>
      </c>
      <c r="D65" s="14">
        <v>126566.55848589636</v>
      </c>
      <c r="E65" s="8">
        <v>89.494573176883861</v>
      </c>
    </row>
    <row r="66" spans="1:5" x14ac:dyDescent="0.2">
      <c r="A66" s="1" t="s">
        <v>16</v>
      </c>
      <c r="B66" s="59" t="s">
        <v>7</v>
      </c>
      <c r="C66" s="54">
        <v>795709.21423665015</v>
      </c>
      <c r="D66" s="14">
        <v>1038551.5399596181</v>
      </c>
      <c r="E66" s="8">
        <v>30.51897871459671</v>
      </c>
    </row>
    <row r="67" spans="1:5" x14ac:dyDescent="0.2">
      <c r="A67" s="1" t="s">
        <v>17</v>
      </c>
      <c r="B67" s="59" t="s">
        <v>7</v>
      </c>
      <c r="C67" s="54">
        <v>502151.05692520307</v>
      </c>
      <c r="D67" s="14">
        <v>196866.35879939489</v>
      </c>
      <c r="E67" s="8">
        <v>-60.795390931793108</v>
      </c>
    </row>
    <row r="68" spans="1:5" x14ac:dyDescent="0.2">
      <c r="A68" s="55"/>
      <c r="B68" s="54"/>
      <c r="C68" s="54"/>
      <c r="D68" s="55"/>
    </row>
    <row r="69" spans="1:5" ht="25.5" x14ac:dyDescent="0.2">
      <c r="A69" s="56" t="s">
        <v>24</v>
      </c>
      <c r="B69" s="57" t="s">
        <v>2</v>
      </c>
      <c r="C69" s="57" t="s">
        <v>3</v>
      </c>
      <c r="D69" s="5" t="s">
        <v>4</v>
      </c>
      <c r="E69" s="6" t="s">
        <v>5</v>
      </c>
    </row>
    <row r="70" spans="1:5" x14ac:dyDescent="0.2">
      <c r="A70" s="1" t="s">
        <v>69</v>
      </c>
      <c r="B70" s="54">
        <v>173712.18100036014</v>
      </c>
      <c r="C70" s="54">
        <v>330998.83245966746</v>
      </c>
      <c r="D70" s="37">
        <v>517659.33298266778</v>
      </c>
      <c r="E70" s="8">
        <v>56.393099376187401</v>
      </c>
    </row>
    <row r="71" spans="1:5" x14ac:dyDescent="0.2">
      <c r="A71" s="1" t="s">
        <v>70</v>
      </c>
      <c r="B71" s="54">
        <v>75172.874397053252</v>
      </c>
      <c r="C71" s="54">
        <v>135465.23738864687</v>
      </c>
      <c r="D71" s="37">
        <v>214484.6212673359</v>
      </c>
      <c r="E71" s="8">
        <v>58.331853545558779</v>
      </c>
    </row>
    <row r="72" spans="1:5" x14ac:dyDescent="0.2">
      <c r="A72" s="1" t="s">
        <v>16</v>
      </c>
      <c r="B72" s="54">
        <v>8297385.7372739306</v>
      </c>
      <c r="C72" s="54">
        <v>13698563.971523911</v>
      </c>
      <c r="D72" s="37">
        <v>20973664.619510517</v>
      </c>
      <c r="E72" s="8">
        <v>53.108491248497479</v>
      </c>
    </row>
    <row r="73" spans="1:5" x14ac:dyDescent="0.2">
      <c r="A73" s="1" t="s">
        <v>17</v>
      </c>
      <c r="B73" s="54">
        <v>30218357.764284134</v>
      </c>
      <c r="C73" s="54">
        <v>37540170.084030539</v>
      </c>
      <c r="D73" s="37">
        <v>40540850.659098208</v>
      </c>
      <c r="E73" s="8">
        <v>7.9932524768824864</v>
      </c>
    </row>
    <row r="74" spans="1:5" x14ac:dyDescent="0.2">
      <c r="A74" s="55"/>
      <c r="B74" s="54"/>
      <c r="C74" s="54"/>
      <c r="D74" s="55"/>
    </row>
    <row r="75" spans="1:5" ht="25.5" x14ac:dyDescent="0.2">
      <c r="A75" s="56" t="s">
        <v>80</v>
      </c>
      <c r="B75" s="57" t="s">
        <v>71</v>
      </c>
      <c r="C75" s="57" t="s">
        <v>3</v>
      </c>
      <c r="D75" s="5" t="s">
        <v>4</v>
      </c>
      <c r="E75" s="6" t="s">
        <v>5</v>
      </c>
    </row>
    <row r="76" spans="1:5" x14ac:dyDescent="0.2">
      <c r="A76" s="1" t="s">
        <v>69</v>
      </c>
      <c r="B76" s="59" t="s">
        <v>7</v>
      </c>
      <c r="C76" s="54">
        <v>579592.18754849932</v>
      </c>
      <c r="D76" s="37">
        <v>330989.27773955348</v>
      </c>
      <c r="E76" s="8">
        <v>-42.892729603630684</v>
      </c>
    </row>
    <row r="77" spans="1:5" x14ac:dyDescent="0.2">
      <c r="A77" s="1" t="s">
        <v>70</v>
      </c>
      <c r="B77" s="59" t="s">
        <v>7</v>
      </c>
      <c r="C77" s="54">
        <v>65715.298836886039</v>
      </c>
      <c r="D77" s="37">
        <v>41662.748790785277</v>
      </c>
      <c r="E77" s="8">
        <v>-36.601142309041819</v>
      </c>
    </row>
    <row r="78" spans="1:5" x14ac:dyDescent="0.2">
      <c r="A78" s="1" t="s">
        <v>16</v>
      </c>
      <c r="B78" s="59" t="s">
        <v>7</v>
      </c>
      <c r="C78" s="54">
        <v>1137525.6770999061</v>
      </c>
      <c r="D78" s="37">
        <v>735952.8629252637</v>
      </c>
      <c r="E78" s="8">
        <v>-35.302307654139504</v>
      </c>
    </row>
    <row r="79" spans="1:5" x14ac:dyDescent="0.2">
      <c r="A79" s="1" t="s">
        <v>17</v>
      </c>
      <c r="B79" s="59" t="s">
        <v>7</v>
      </c>
      <c r="C79" s="54">
        <v>169045.01230489928</v>
      </c>
      <c r="D79" s="37">
        <v>139828.31085954997</v>
      </c>
      <c r="E79" s="8">
        <v>-17.283385677568763</v>
      </c>
    </row>
    <row r="80" spans="1:5" x14ac:dyDescent="0.2">
      <c r="A80" s="55"/>
      <c r="B80" s="54"/>
      <c r="C80" s="54"/>
      <c r="D80" s="55"/>
    </row>
    <row r="81" spans="1:5" ht="25.5" x14ac:dyDescent="0.2">
      <c r="A81" s="56" t="s">
        <v>58</v>
      </c>
      <c r="B81" s="57" t="s">
        <v>71</v>
      </c>
      <c r="C81" s="57" t="s">
        <v>3</v>
      </c>
      <c r="D81" s="5" t="s">
        <v>4</v>
      </c>
      <c r="E81" s="6" t="s">
        <v>5</v>
      </c>
    </row>
    <row r="82" spans="1:5" x14ac:dyDescent="0.2">
      <c r="A82" s="1" t="s">
        <v>69</v>
      </c>
      <c r="B82" s="59" t="s">
        <v>7</v>
      </c>
      <c r="C82" s="54">
        <v>55207.824071551426</v>
      </c>
      <c r="D82" s="53">
        <v>109614.0673785761</v>
      </c>
      <c r="E82" s="8">
        <v>98.548066731469319</v>
      </c>
    </row>
    <row r="83" spans="1:5" x14ac:dyDescent="0.2">
      <c r="A83" s="1" t="s">
        <v>70</v>
      </c>
      <c r="B83" s="59" t="s">
        <v>7</v>
      </c>
      <c r="C83" s="54">
        <v>18767.478298195467</v>
      </c>
      <c r="D83" s="53">
        <v>35911.482723780755</v>
      </c>
      <c r="E83" s="8">
        <v>91.349536433105783</v>
      </c>
    </row>
    <row r="84" spans="1:5" x14ac:dyDescent="0.2">
      <c r="A84" s="1" t="s">
        <v>16</v>
      </c>
      <c r="B84" s="59" t="s">
        <v>7</v>
      </c>
      <c r="C84" s="54">
        <v>1614853.1676439166</v>
      </c>
      <c r="D84" s="53">
        <v>3315507.1501770876</v>
      </c>
      <c r="E84" s="8">
        <v>105.31322702326173</v>
      </c>
    </row>
    <row r="85" spans="1:5" x14ac:dyDescent="0.2">
      <c r="A85" s="1" t="s">
        <v>17</v>
      </c>
      <c r="B85" s="59" t="s">
        <v>7</v>
      </c>
      <c r="C85" s="54">
        <v>5766290.4777203826</v>
      </c>
      <c r="D85" s="53">
        <v>8878314.6009387244</v>
      </c>
      <c r="E85" s="8">
        <v>53.969256929432973</v>
      </c>
    </row>
    <row r="86" spans="1:5" x14ac:dyDescent="0.2">
      <c r="A86" s="55"/>
      <c r="B86" s="54"/>
      <c r="C86" s="54"/>
      <c r="D86" s="55"/>
    </row>
    <row r="87" spans="1:5" ht="25.5" x14ac:dyDescent="0.2">
      <c r="A87" s="56" t="s">
        <v>81</v>
      </c>
      <c r="B87" s="57" t="s">
        <v>2</v>
      </c>
      <c r="C87" s="57" t="s">
        <v>3</v>
      </c>
      <c r="D87" s="5" t="s">
        <v>4</v>
      </c>
      <c r="E87" s="6" t="s">
        <v>5</v>
      </c>
    </row>
    <row r="88" spans="1:5" x14ac:dyDescent="0.2">
      <c r="A88" s="1" t="s">
        <v>69</v>
      </c>
      <c r="B88" s="59">
        <v>29433.404690186468</v>
      </c>
      <c r="C88" s="54">
        <v>40026.752102757113</v>
      </c>
      <c r="D88" s="37">
        <v>87176.724929658594</v>
      </c>
      <c r="E88" s="8">
        <v>117.79614969972471</v>
      </c>
    </row>
    <row r="89" spans="1:5" x14ac:dyDescent="0.2">
      <c r="A89" s="1" t="s">
        <v>70</v>
      </c>
      <c r="B89" s="59">
        <v>6329.729767773073</v>
      </c>
      <c r="C89" s="54">
        <v>8088.9663853719194</v>
      </c>
      <c r="D89" s="37">
        <v>16337.60194890475</v>
      </c>
      <c r="E89" s="8">
        <v>101.97391323630245</v>
      </c>
    </row>
    <row r="90" spans="1:5" x14ac:dyDescent="0.2">
      <c r="A90" s="1" t="s">
        <v>16</v>
      </c>
      <c r="B90" s="59">
        <v>127852.17230951539</v>
      </c>
      <c r="C90" s="54">
        <v>144248.32255264724</v>
      </c>
      <c r="D90" s="37">
        <v>336483.58406045614</v>
      </c>
      <c r="E90" s="8">
        <v>133.26689566018874</v>
      </c>
    </row>
    <row r="91" spans="1:5" x14ac:dyDescent="0.2">
      <c r="A91" s="1" t="s">
        <v>17</v>
      </c>
      <c r="B91" s="59">
        <v>25604.573893761411</v>
      </c>
      <c r="C91" s="54">
        <v>58943.695935247299</v>
      </c>
      <c r="D91" s="37">
        <v>0</v>
      </c>
      <c r="E91" s="8" t="s">
        <v>7</v>
      </c>
    </row>
    <row r="92" spans="1:5" x14ac:dyDescent="0.2">
      <c r="A92" s="1"/>
      <c r="B92" s="54"/>
      <c r="C92" s="54"/>
      <c r="D92" s="55"/>
    </row>
    <row r="93" spans="1:5" ht="25.5" x14ac:dyDescent="0.2">
      <c r="A93" s="56" t="s">
        <v>59</v>
      </c>
      <c r="B93" s="57" t="s">
        <v>71</v>
      </c>
      <c r="C93" s="57" t="s">
        <v>3</v>
      </c>
      <c r="D93" s="5" t="s">
        <v>4</v>
      </c>
      <c r="E93" s="6" t="s">
        <v>5</v>
      </c>
    </row>
    <row r="94" spans="1:5" x14ac:dyDescent="0.2">
      <c r="A94" s="1" t="s">
        <v>69</v>
      </c>
      <c r="B94" s="59" t="s">
        <v>7</v>
      </c>
      <c r="C94" s="54">
        <v>37090.710137170317</v>
      </c>
      <c r="D94" s="53">
        <v>54033.701024275782</v>
      </c>
      <c r="E94" s="8">
        <v>45.679877318191622</v>
      </c>
    </row>
    <row r="95" spans="1:5" x14ac:dyDescent="0.2">
      <c r="A95" s="1" t="s">
        <v>70</v>
      </c>
      <c r="B95" s="59" t="s">
        <v>7</v>
      </c>
      <c r="C95" s="54">
        <v>15420.768751592082</v>
      </c>
      <c r="D95" s="58">
        <v>22258.826768752027</v>
      </c>
      <c r="E95" s="8">
        <v>44.343172038384694</v>
      </c>
    </row>
    <row r="96" spans="1:5" x14ac:dyDescent="0.2">
      <c r="A96" s="1" t="s">
        <v>16</v>
      </c>
      <c r="B96" s="59" t="s">
        <v>7</v>
      </c>
      <c r="C96" s="54">
        <v>1900115.9051509877</v>
      </c>
      <c r="D96" s="58">
        <v>2402314.6542821713</v>
      </c>
      <c r="E96" s="8">
        <v>26.42990081656507</v>
      </c>
    </row>
    <row r="97" spans="1:6" x14ac:dyDescent="0.2">
      <c r="A97" s="1" t="s">
        <v>17</v>
      </c>
      <c r="B97" s="59" t="s">
        <v>7</v>
      </c>
      <c r="C97" s="54">
        <v>29892120.357760429</v>
      </c>
      <c r="D97" s="58">
        <v>37513327.740071349</v>
      </c>
      <c r="E97" s="8">
        <v>25.495706865546403</v>
      </c>
    </row>
    <row r="98" spans="1:6" x14ac:dyDescent="0.2">
      <c r="A98" s="55"/>
      <c r="B98" s="54"/>
      <c r="C98" s="54"/>
      <c r="D98" s="55"/>
    </row>
    <row r="99" spans="1:6" ht="25.5" x14ac:dyDescent="0.2">
      <c r="A99" s="56" t="s">
        <v>23</v>
      </c>
      <c r="B99" s="57" t="s">
        <v>2</v>
      </c>
      <c r="C99" s="57" t="s">
        <v>3</v>
      </c>
      <c r="D99" s="5" t="s">
        <v>4</v>
      </c>
      <c r="E99" s="6" t="s">
        <v>5</v>
      </c>
    </row>
    <row r="100" spans="1:6" x14ac:dyDescent="0.2">
      <c r="A100" s="1" t="s">
        <v>69</v>
      </c>
      <c r="B100" s="58">
        <v>0</v>
      </c>
      <c r="C100" s="54">
        <v>11159.950516668947</v>
      </c>
      <c r="D100" s="37">
        <v>53074.217405058735</v>
      </c>
      <c r="E100" s="8">
        <v>375.57753348265271</v>
      </c>
    </row>
    <row r="101" spans="1:6" x14ac:dyDescent="0.2">
      <c r="A101" s="1" t="s">
        <v>70</v>
      </c>
      <c r="B101" s="58">
        <v>0</v>
      </c>
      <c r="C101" s="54">
        <v>2135.8946757037711</v>
      </c>
      <c r="D101" s="37">
        <v>7724.3794200826014</v>
      </c>
      <c r="E101" s="8">
        <v>261.646082456638</v>
      </c>
    </row>
    <row r="102" spans="1:6" x14ac:dyDescent="0.2">
      <c r="A102" s="1" t="s">
        <v>16</v>
      </c>
      <c r="B102" s="58">
        <v>0</v>
      </c>
      <c r="C102" s="54">
        <v>12683.056505536324</v>
      </c>
      <c r="D102" s="37">
        <v>59125.579700658942</v>
      </c>
      <c r="E102" s="8">
        <v>366.17768891000236</v>
      </c>
    </row>
    <row r="103" spans="1:6" x14ac:dyDescent="0.2">
      <c r="A103" s="1" t="s">
        <v>17</v>
      </c>
      <c r="B103" s="58">
        <v>0</v>
      </c>
      <c r="C103" s="54">
        <v>0</v>
      </c>
      <c r="D103" s="37">
        <v>78746.54351975795</v>
      </c>
      <c r="E103" s="8" t="s">
        <v>7</v>
      </c>
    </row>
    <row r="104" spans="1:6" x14ac:dyDescent="0.2">
      <c r="A104" s="55"/>
      <c r="B104" s="54"/>
      <c r="C104" s="54"/>
      <c r="D104" s="55"/>
    </row>
    <row r="105" spans="1:6" ht="25.5" x14ac:dyDescent="0.2">
      <c r="A105" s="56" t="s">
        <v>82</v>
      </c>
      <c r="B105" s="57" t="s">
        <v>2</v>
      </c>
      <c r="C105" s="57" t="s">
        <v>3</v>
      </c>
      <c r="D105" s="5" t="s">
        <v>4</v>
      </c>
      <c r="E105" s="6" t="s">
        <v>5</v>
      </c>
    </row>
    <row r="106" spans="1:6" x14ac:dyDescent="0.2">
      <c r="A106" s="1" t="s">
        <v>69</v>
      </c>
      <c r="B106" s="54">
        <v>20543.09546085175</v>
      </c>
      <c r="C106" s="54">
        <v>46187.180788313381</v>
      </c>
      <c r="D106" s="37">
        <v>41892.192923745468</v>
      </c>
      <c r="E106" s="8">
        <v>-9.2990907677453691</v>
      </c>
    </row>
    <row r="107" spans="1:6" x14ac:dyDescent="0.2">
      <c r="A107" s="1" t="s">
        <v>70</v>
      </c>
      <c r="B107" s="54">
        <v>7781.8153025020829</v>
      </c>
      <c r="C107" s="54">
        <v>15355.899274888703</v>
      </c>
      <c r="D107" s="37">
        <v>15290.481941799615</v>
      </c>
      <c r="E107" s="8">
        <v>-0.42600782877017274</v>
      </c>
    </row>
    <row r="108" spans="1:6" x14ac:dyDescent="0.2">
      <c r="A108" s="1" t="s">
        <v>16</v>
      </c>
      <c r="B108" s="54">
        <v>949648.08482437581</v>
      </c>
      <c r="C108" s="54">
        <v>1717834.7312739773</v>
      </c>
      <c r="D108" s="37">
        <v>1830247.508169963</v>
      </c>
      <c r="E108" s="8">
        <v>6.543864485299955</v>
      </c>
    </row>
    <row r="109" spans="1:6" x14ac:dyDescent="0.2">
      <c r="A109" s="1" t="s">
        <v>17</v>
      </c>
      <c r="B109" s="54">
        <v>15195585.151908629</v>
      </c>
      <c r="C109" s="54">
        <v>34881226.033092976</v>
      </c>
      <c r="D109" s="37">
        <v>45048829.724036656</v>
      </c>
      <c r="E109" s="8">
        <v>29.14921534379938</v>
      </c>
    </row>
    <row r="110" spans="1:6" x14ac:dyDescent="0.2">
      <c r="A110" s="55"/>
      <c r="B110" s="54"/>
      <c r="C110" s="54"/>
      <c r="D110" s="55"/>
    </row>
    <row r="111" spans="1:6" ht="25.5" x14ac:dyDescent="0.2">
      <c r="A111" s="56" t="s">
        <v>72</v>
      </c>
      <c r="B111" s="57" t="s">
        <v>71</v>
      </c>
      <c r="C111" s="57" t="s">
        <v>3</v>
      </c>
      <c r="D111" s="5" t="s">
        <v>4</v>
      </c>
      <c r="E111" s="6" t="s">
        <v>5</v>
      </c>
      <c r="F111" s="77"/>
    </row>
    <row r="112" spans="1:6" x14ac:dyDescent="0.2">
      <c r="A112" s="1" t="s">
        <v>69</v>
      </c>
      <c r="B112" s="59" t="s">
        <v>7</v>
      </c>
      <c r="C112" s="54">
        <v>13053.934716592839</v>
      </c>
      <c r="D112" s="37">
        <v>30470.456295116201</v>
      </c>
      <c r="E112" s="8">
        <v>133.41970797804925</v>
      </c>
    </row>
    <row r="113" spans="1:6" x14ac:dyDescent="0.2">
      <c r="A113" s="1" t="s">
        <v>70</v>
      </c>
      <c r="B113" s="59" t="s">
        <v>7</v>
      </c>
      <c r="C113" s="54">
        <v>4582.0020928953272</v>
      </c>
      <c r="D113" s="37">
        <v>7649.5829507214003</v>
      </c>
      <c r="E113" s="8">
        <v>66.948482249332528</v>
      </c>
    </row>
    <row r="114" spans="1:6" x14ac:dyDescent="0.2">
      <c r="A114" s="1" t="s">
        <v>16</v>
      </c>
      <c r="B114" s="59" t="s">
        <v>7</v>
      </c>
      <c r="C114" s="54">
        <v>307184.45334677229</v>
      </c>
      <c r="D114" s="37">
        <v>180515.39011500706</v>
      </c>
      <c r="E114" s="8">
        <v>-41.235505850542481</v>
      </c>
    </row>
    <row r="115" spans="1:6" x14ac:dyDescent="0.2">
      <c r="A115" s="1" t="s">
        <v>17</v>
      </c>
      <c r="B115" s="59" t="s">
        <v>7</v>
      </c>
      <c r="C115" s="54">
        <v>1063738.8911308015</v>
      </c>
      <c r="D115" s="37">
        <v>1235193.2316704446</v>
      </c>
      <c r="E115" s="8">
        <v>16.118085177592739</v>
      </c>
    </row>
    <row r="116" spans="1:6" x14ac:dyDescent="0.2">
      <c r="A116" s="55"/>
      <c r="B116" s="54"/>
      <c r="C116" s="54"/>
      <c r="D116" s="55"/>
    </row>
    <row r="117" spans="1:6" ht="25.5" x14ac:dyDescent="0.2">
      <c r="A117" s="56" t="s">
        <v>83</v>
      </c>
      <c r="B117" s="57" t="s">
        <v>71</v>
      </c>
      <c r="C117" s="57" t="s">
        <v>3</v>
      </c>
      <c r="D117" s="5" t="s">
        <v>4</v>
      </c>
      <c r="E117" s="6" t="s">
        <v>5</v>
      </c>
    </row>
    <row r="118" spans="1:6" x14ac:dyDescent="0.2">
      <c r="A118" s="1" t="s">
        <v>69</v>
      </c>
      <c r="B118" s="59" t="s">
        <v>7</v>
      </c>
      <c r="C118" s="54">
        <v>12996.070639388503</v>
      </c>
      <c r="D118" s="37">
        <v>27984.865976868979</v>
      </c>
      <c r="E118" s="8">
        <v>115.33328613998466</v>
      </c>
    </row>
    <row r="119" spans="1:6" x14ac:dyDescent="0.2">
      <c r="A119" s="1" t="s">
        <v>70</v>
      </c>
      <c r="B119" s="59" t="s">
        <v>7</v>
      </c>
      <c r="C119" s="54">
        <v>5418.0343233856074</v>
      </c>
      <c r="D119" s="37">
        <v>11665.459787184325</v>
      </c>
      <c r="E119" s="8">
        <v>115.30797132150397</v>
      </c>
    </row>
    <row r="120" spans="1:6" x14ac:dyDescent="0.2">
      <c r="A120" s="1" t="s">
        <v>16</v>
      </c>
      <c r="B120" s="59" t="s">
        <v>7</v>
      </c>
      <c r="C120" s="54">
        <v>761668.00736843806</v>
      </c>
      <c r="D120" s="37">
        <v>1595317.9880921729</v>
      </c>
      <c r="E120" s="8">
        <v>109.45057067632318</v>
      </c>
    </row>
    <row r="121" spans="1:6" x14ac:dyDescent="0.2">
      <c r="A121" s="1" t="s">
        <v>17</v>
      </c>
      <c r="B121" s="59" t="s">
        <v>7</v>
      </c>
      <c r="C121" s="54">
        <v>29908036.746487737</v>
      </c>
      <c r="D121" s="37">
        <v>39255873.913319089</v>
      </c>
      <c r="E121" s="8">
        <v>31.255268428574198</v>
      </c>
    </row>
    <row r="122" spans="1:6" x14ac:dyDescent="0.2">
      <c r="A122" s="55"/>
      <c r="B122" s="54"/>
      <c r="C122" s="54"/>
      <c r="D122" s="55"/>
    </row>
    <row r="123" spans="1:6" ht="25.5" x14ac:dyDescent="0.2">
      <c r="A123" s="56" t="s">
        <v>28</v>
      </c>
      <c r="B123" s="57" t="s">
        <v>2</v>
      </c>
      <c r="C123" s="57" t="s">
        <v>3</v>
      </c>
      <c r="D123" s="5" t="s">
        <v>4</v>
      </c>
      <c r="E123" s="6" t="s">
        <v>5</v>
      </c>
      <c r="F123" s="77"/>
    </row>
    <row r="124" spans="1:6" x14ac:dyDescent="0.2">
      <c r="A124" s="1" t="s">
        <v>69</v>
      </c>
      <c r="B124" s="58">
        <v>0</v>
      </c>
      <c r="C124" s="54">
        <v>1342.952026599464</v>
      </c>
      <c r="D124" s="37">
        <v>20051.420617906431</v>
      </c>
      <c r="E124" s="8">
        <v>1393.0853984918087</v>
      </c>
    </row>
    <row r="125" spans="1:6" x14ac:dyDescent="0.2">
      <c r="A125" s="1" t="s">
        <v>70</v>
      </c>
      <c r="B125" s="58">
        <v>0</v>
      </c>
      <c r="C125" s="54">
        <v>433.33328631608947</v>
      </c>
      <c r="D125" s="37">
        <v>5497.9413167599632</v>
      </c>
      <c r="E125" s="8">
        <v>1168.7558261447655</v>
      </c>
    </row>
    <row r="126" spans="1:6" x14ac:dyDescent="0.2">
      <c r="A126" s="1" t="s">
        <v>16</v>
      </c>
      <c r="B126" s="58">
        <v>0</v>
      </c>
      <c r="C126" s="54">
        <v>54982.074722510224</v>
      </c>
      <c r="D126" s="37">
        <v>238500.2201325229</v>
      </c>
      <c r="E126" s="8">
        <v>333.77813830455267</v>
      </c>
    </row>
    <row r="127" spans="1:6" x14ac:dyDescent="0.2">
      <c r="A127" s="1" t="s">
        <v>17</v>
      </c>
      <c r="B127" s="58">
        <v>0</v>
      </c>
      <c r="C127" s="54">
        <v>83388.864634635043</v>
      </c>
      <c r="D127" s="37">
        <v>43129.641962071008</v>
      </c>
      <c r="E127" s="8">
        <v>-48.278895328480843</v>
      </c>
    </row>
    <row r="128" spans="1:6" x14ac:dyDescent="0.2">
      <c r="A128" s="55"/>
      <c r="B128" s="54"/>
      <c r="C128" s="54"/>
      <c r="D128" s="55"/>
    </row>
    <row r="129" spans="1:5" ht="25.5" x14ac:dyDescent="0.2">
      <c r="A129" s="56" t="s">
        <v>84</v>
      </c>
      <c r="B129" s="57" t="s">
        <v>2</v>
      </c>
      <c r="C129" s="57" t="s">
        <v>3</v>
      </c>
      <c r="D129" s="5" t="s">
        <v>4</v>
      </c>
      <c r="E129" s="6" t="s">
        <v>5</v>
      </c>
    </row>
    <row r="130" spans="1:5" x14ac:dyDescent="0.2">
      <c r="A130" s="1" t="s">
        <v>69</v>
      </c>
      <c r="B130" s="58">
        <v>4338.5737249278527</v>
      </c>
      <c r="C130" s="54">
        <v>5180.0201831226759</v>
      </c>
      <c r="D130" s="37">
        <v>19616.174854158424</v>
      </c>
      <c r="E130" s="8">
        <v>278.68915874248944</v>
      </c>
    </row>
    <row r="131" spans="1:5" x14ac:dyDescent="0.2">
      <c r="A131" s="1" t="s">
        <v>70</v>
      </c>
      <c r="B131" s="58">
        <v>1858.4775287993109</v>
      </c>
      <c r="C131" s="54">
        <v>1507.9324933180624</v>
      </c>
      <c r="D131" s="37">
        <v>4404.6119181043641</v>
      </c>
      <c r="E131" s="8">
        <v>192.09609432929145</v>
      </c>
    </row>
    <row r="132" spans="1:5" x14ac:dyDescent="0.2">
      <c r="A132" s="1" t="s">
        <v>16</v>
      </c>
      <c r="B132" s="58">
        <v>56598.120026354183</v>
      </c>
      <c r="C132" s="54">
        <v>41145.252131174253</v>
      </c>
      <c r="D132" s="37">
        <v>161660.91341895927</v>
      </c>
      <c r="E132" s="8">
        <v>292.90295974751047</v>
      </c>
    </row>
    <row r="133" spans="1:5" x14ac:dyDescent="0.2">
      <c r="A133" s="1" t="s">
        <v>17</v>
      </c>
      <c r="B133" s="7">
        <v>0</v>
      </c>
      <c r="C133" s="54">
        <v>0</v>
      </c>
      <c r="D133" s="37">
        <v>0</v>
      </c>
      <c r="E133" s="8" t="s">
        <v>7</v>
      </c>
    </row>
    <row r="134" spans="1:5" x14ac:dyDescent="0.2">
      <c r="A134" s="55"/>
      <c r="B134" s="54"/>
      <c r="C134" s="54"/>
      <c r="D134" s="55"/>
    </row>
    <row r="135" spans="1:5" ht="25.5" x14ac:dyDescent="0.2">
      <c r="A135" s="56" t="s">
        <v>63</v>
      </c>
      <c r="B135" s="57" t="s">
        <v>2</v>
      </c>
      <c r="C135" s="57" t="s">
        <v>3</v>
      </c>
      <c r="D135" s="5" t="s">
        <v>4</v>
      </c>
      <c r="E135" s="6" t="s">
        <v>5</v>
      </c>
    </row>
    <row r="136" spans="1:5" x14ac:dyDescent="0.2">
      <c r="A136" s="1" t="s">
        <v>69</v>
      </c>
      <c r="B136" s="58">
        <v>16501.207760045592</v>
      </c>
      <c r="C136" s="54">
        <v>34689.100708975799</v>
      </c>
      <c r="D136" s="37">
        <v>16855.922256465823</v>
      </c>
      <c r="E136" s="8">
        <v>-51.4085925781744</v>
      </c>
    </row>
    <row r="137" spans="1:5" x14ac:dyDescent="0.2">
      <c r="A137" s="1" t="s">
        <v>70</v>
      </c>
      <c r="B137" s="58">
        <v>8585.285829042059</v>
      </c>
      <c r="C137" s="54">
        <v>16958.75442690483</v>
      </c>
      <c r="D137" s="37">
        <v>8529.8356023851629</v>
      </c>
      <c r="E137" s="8">
        <v>-49.702464062733902</v>
      </c>
    </row>
    <row r="138" spans="1:5" x14ac:dyDescent="0.2">
      <c r="A138" s="1" t="s">
        <v>16</v>
      </c>
      <c r="B138" s="58">
        <v>296956.80262819055</v>
      </c>
      <c r="C138" s="54">
        <v>487116.20076814573</v>
      </c>
      <c r="D138" s="37">
        <v>180322.02444512662</v>
      </c>
      <c r="E138" s="8">
        <v>-62.981723013775287</v>
      </c>
    </row>
    <row r="139" spans="1:5" x14ac:dyDescent="0.2">
      <c r="A139" s="1" t="s">
        <v>17</v>
      </c>
      <c r="B139" s="58">
        <v>141467.5065668961</v>
      </c>
      <c r="C139" s="54">
        <v>179867.04907598841</v>
      </c>
      <c r="D139" s="37">
        <v>603724.0042403643</v>
      </c>
      <c r="E139" s="8">
        <v>235.65014122476046</v>
      </c>
    </row>
    <row r="140" spans="1:5" x14ac:dyDescent="0.2">
      <c r="A140" s="55"/>
      <c r="B140" s="54"/>
      <c r="C140" s="54"/>
      <c r="D140" s="55"/>
    </row>
    <row r="141" spans="1:5" ht="25.5" x14ac:dyDescent="0.2">
      <c r="A141" s="56" t="s">
        <v>26</v>
      </c>
      <c r="B141" s="57" t="s">
        <v>2</v>
      </c>
      <c r="C141" s="57" t="s">
        <v>3</v>
      </c>
      <c r="D141" s="5" t="s">
        <v>4</v>
      </c>
      <c r="E141" s="6" t="s">
        <v>5</v>
      </c>
    </row>
    <row r="142" spans="1:5" x14ac:dyDescent="0.2">
      <c r="A142" s="1" t="s">
        <v>69</v>
      </c>
      <c r="B142" s="58">
        <v>0</v>
      </c>
      <c r="C142" s="54">
        <v>4493.7052001369539</v>
      </c>
      <c r="D142" s="37">
        <v>13650.833022329303</v>
      </c>
      <c r="E142" s="8">
        <v>203.77678139441076</v>
      </c>
    </row>
    <row r="143" spans="1:5" x14ac:dyDescent="0.2">
      <c r="A143" s="1" t="s">
        <v>70</v>
      </c>
      <c r="B143" s="58">
        <v>0</v>
      </c>
      <c r="C143" s="54">
        <v>1253.972926526938</v>
      </c>
      <c r="D143" s="37">
        <v>3604.4001839361067</v>
      </c>
      <c r="E143" s="8">
        <v>187.43843728102024</v>
      </c>
    </row>
    <row r="144" spans="1:5" x14ac:dyDescent="0.2">
      <c r="A144" s="1" t="s">
        <v>16</v>
      </c>
      <c r="B144" s="58">
        <v>0</v>
      </c>
      <c r="C144" s="54">
        <v>40264.507850484944</v>
      </c>
      <c r="D144" s="37">
        <v>99334.23358297463</v>
      </c>
      <c r="E144" s="8">
        <v>146.70420398986263</v>
      </c>
    </row>
    <row r="145" spans="1:6" x14ac:dyDescent="0.2">
      <c r="A145" s="1" t="s">
        <v>17</v>
      </c>
      <c r="B145" s="58">
        <v>0</v>
      </c>
      <c r="C145" s="54">
        <v>24495.173508546493</v>
      </c>
      <c r="D145" s="37">
        <v>111963.41358021111</v>
      </c>
      <c r="E145" s="8">
        <v>357.08357012105466</v>
      </c>
    </row>
    <row r="146" spans="1:6" x14ac:dyDescent="0.2">
      <c r="A146" s="55"/>
      <c r="B146" s="54"/>
      <c r="C146" s="54"/>
      <c r="D146" s="55"/>
    </row>
    <row r="147" spans="1:6" ht="25.5" x14ac:dyDescent="0.2">
      <c r="A147" s="56" t="s">
        <v>85</v>
      </c>
      <c r="B147" s="57" t="s">
        <v>71</v>
      </c>
      <c r="C147" s="57" t="s">
        <v>3</v>
      </c>
      <c r="D147" s="5" t="s">
        <v>4</v>
      </c>
      <c r="E147" s="6" t="s">
        <v>5</v>
      </c>
      <c r="F147" s="77"/>
    </row>
    <row r="148" spans="1:6" x14ac:dyDescent="0.2">
      <c r="A148" s="1" t="s">
        <v>69</v>
      </c>
      <c r="B148" s="59" t="s">
        <v>7</v>
      </c>
      <c r="C148" s="54">
        <v>6005.9526510724309</v>
      </c>
      <c r="D148" s="37">
        <v>8290.4624758191148</v>
      </c>
      <c r="E148" s="8">
        <v>38.037426491178863</v>
      </c>
    </row>
    <row r="149" spans="1:6" x14ac:dyDescent="0.2">
      <c r="A149" s="1" t="s">
        <v>70</v>
      </c>
      <c r="B149" s="59" t="s">
        <v>7</v>
      </c>
      <c r="C149" s="54">
        <v>2776.3744472143289</v>
      </c>
      <c r="D149" s="37">
        <v>3661.2458777064403</v>
      </c>
      <c r="E149" s="8">
        <v>31.871472934061391</v>
      </c>
    </row>
    <row r="150" spans="1:6" x14ac:dyDescent="0.2">
      <c r="A150" s="1" t="s">
        <v>16</v>
      </c>
      <c r="B150" s="59" t="s">
        <v>7</v>
      </c>
      <c r="C150" s="54">
        <v>105128.79978312098</v>
      </c>
      <c r="D150" s="37">
        <v>235962.90174998337</v>
      </c>
      <c r="E150" s="8">
        <v>124.45124669621553</v>
      </c>
    </row>
    <row r="151" spans="1:6" x14ac:dyDescent="0.2">
      <c r="A151" s="1" t="s">
        <v>17</v>
      </c>
      <c r="B151" s="59" t="s">
        <v>7</v>
      </c>
      <c r="C151" s="54">
        <v>280067.53511239088</v>
      </c>
      <c r="D151" s="37">
        <v>305700.62273283605</v>
      </c>
      <c r="E151" s="8">
        <v>9.1524666042276692</v>
      </c>
    </row>
    <row r="152" spans="1:6" x14ac:dyDescent="0.2">
      <c r="A152" s="56"/>
      <c r="B152" s="54"/>
      <c r="C152" s="54"/>
      <c r="D152" s="55"/>
    </row>
    <row r="153" spans="1:6" ht="25.5" x14ac:dyDescent="0.2">
      <c r="A153" s="56" t="s">
        <v>29</v>
      </c>
      <c r="B153" s="57" t="s">
        <v>2</v>
      </c>
      <c r="C153" s="57" t="s">
        <v>3</v>
      </c>
      <c r="D153" s="5" t="s">
        <v>4</v>
      </c>
      <c r="E153" s="6" t="s">
        <v>5</v>
      </c>
      <c r="F153" s="77"/>
    </row>
    <row r="154" spans="1:6" x14ac:dyDescent="0.2">
      <c r="A154" s="1" t="s">
        <v>69</v>
      </c>
      <c r="B154" s="54">
        <v>16337.86882231128</v>
      </c>
      <c r="C154" s="54">
        <v>3257.2267064609291</v>
      </c>
      <c r="D154" s="37">
        <v>6863.6232161291127</v>
      </c>
      <c r="E154" s="8">
        <v>110.71984957370799</v>
      </c>
    </row>
    <row r="155" spans="1:6" x14ac:dyDescent="0.2">
      <c r="A155" s="1" t="s">
        <v>70</v>
      </c>
      <c r="B155" s="54">
        <v>4496.103988937075</v>
      </c>
      <c r="C155" s="54">
        <v>739.76923606278979</v>
      </c>
      <c r="D155" s="37">
        <v>1789.9881466826678</v>
      </c>
      <c r="E155" s="8">
        <v>141.96574545453765</v>
      </c>
    </row>
    <row r="156" spans="1:6" x14ac:dyDescent="0.2">
      <c r="A156" s="1" t="s">
        <v>16</v>
      </c>
      <c r="B156" s="54">
        <v>252386.1310702014</v>
      </c>
      <c r="C156" s="54">
        <v>36342.409001311295</v>
      </c>
      <c r="D156" s="37">
        <v>184288.94153830982</v>
      </c>
      <c r="E156" s="8">
        <v>407.09060462023962</v>
      </c>
    </row>
    <row r="157" spans="1:6" x14ac:dyDescent="0.2">
      <c r="A157" s="1" t="s">
        <v>17</v>
      </c>
      <c r="B157" s="54">
        <v>182009.22913716442</v>
      </c>
      <c r="C157" s="54">
        <v>477870.8524825304</v>
      </c>
      <c r="D157" s="37">
        <v>123662.04469009295</v>
      </c>
      <c r="E157" s="8">
        <v>-74.122287633223308</v>
      </c>
    </row>
    <row r="158" spans="1:6" x14ac:dyDescent="0.2">
      <c r="A158" s="55"/>
      <c r="B158" s="54"/>
      <c r="C158" s="54"/>
      <c r="D158" s="55"/>
    </row>
    <row r="159" spans="1:6" ht="25.5" x14ac:dyDescent="0.2">
      <c r="A159" s="56" t="s">
        <v>27</v>
      </c>
      <c r="B159" s="57" t="s">
        <v>71</v>
      </c>
      <c r="C159" s="57" t="s">
        <v>3</v>
      </c>
      <c r="D159" s="5" t="s">
        <v>4</v>
      </c>
      <c r="E159" s="6" t="s">
        <v>5</v>
      </c>
      <c r="F159" s="77"/>
    </row>
    <row r="160" spans="1:6" x14ac:dyDescent="0.2">
      <c r="A160" s="1" t="s">
        <v>69</v>
      </c>
      <c r="B160" s="59" t="s">
        <v>7</v>
      </c>
      <c r="C160" s="54">
        <v>916.37939542711547</v>
      </c>
      <c r="D160" s="37">
        <v>4380.8091838361643</v>
      </c>
      <c r="E160" s="8">
        <v>378.05627294733227</v>
      </c>
    </row>
    <row r="161" spans="1:7" x14ac:dyDescent="0.2">
      <c r="A161" s="1" t="s">
        <v>70</v>
      </c>
      <c r="B161" s="59" t="s">
        <v>7</v>
      </c>
      <c r="C161" s="54">
        <v>243.1155343937472</v>
      </c>
      <c r="D161" s="37">
        <v>1205.5237036494286</v>
      </c>
      <c r="E161" s="8">
        <v>395.86453068728053</v>
      </c>
    </row>
    <row r="162" spans="1:7" x14ac:dyDescent="0.2">
      <c r="A162" s="1" t="s">
        <v>16</v>
      </c>
      <c r="B162" s="59" t="s">
        <v>7</v>
      </c>
      <c r="C162" s="54">
        <v>4912.643131436279</v>
      </c>
      <c r="D162" s="37">
        <v>10324.555537813918</v>
      </c>
      <c r="E162" s="8">
        <v>110.16294612866356</v>
      </c>
    </row>
    <row r="163" spans="1:7" x14ac:dyDescent="0.2">
      <c r="A163" s="1" t="s">
        <v>17</v>
      </c>
      <c r="B163" s="59" t="s">
        <v>7</v>
      </c>
      <c r="C163" s="54">
        <v>58943.695935247299</v>
      </c>
      <c r="D163" s="37">
        <v>78746.54351975795</v>
      </c>
      <c r="E163" s="8">
        <v>33.596209518767033</v>
      </c>
    </row>
    <row r="164" spans="1:7" x14ac:dyDescent="0.2">
      <c r="A164" s="55"/>
      <c r="B164" s="54"/>
      <c r="C164" s="54"/>
      <c r="D164" s="55"/>
    </row>
    <row r="165" spans="1:7" ht="25.5" x14ac:dyDescent="0.2">
      <c r="A165" s="56" t="s">
        <v>62</v>
      </c>
      <c r="B165" s="57" t="s">
        <v>71</v>
      </c>
      <c r="C165" s="57" t="s">
        <v>3</v>
      </c>
      <c r="D165" s="5" t="s">
        <v>4</v>
      </c>
      <c r="E165" s="6" t="s">
        <v>5</v>
      </c>
      <c r="F165" s="77"/>
    </row>
    <row r="166" spans="1:7" x14ac:dyDescent="0.2">
      <c r="A166" s="1" t="s">
        <v>69</v>
      </c>
      <c r="B166" s="59" t="s">
        <v>7</v>
      </c>
      <c r="C166" s="53">
        <v>462.88096268608581</v>
      </c>
      <c r="D166" s="37">
        <v>4005.929051406802</v>
      </c>
      <c r="E166" s="8">
        <v>765.43396128466873</v>
      </c>
    </row>
    <row r="167" spans="1:7" x14ac:dyDescent="0.2">
      <c r="A167" s="1" t="s">
        <v>70</v>
      </c>
      <c r="B167" s="59" t="s">
        <v>7</v>
      </c>
      <c r="C167" s="58">
        <v>169.00556109071482</v>
      </c>
      <c r="D167" s="37">
        <v>1353.0689733883321</v>
      </c>
      <c r="E167" s="8">
        <v>700.60618399536781</v>
      </c>
    </row>
    <row r="168" spans="1:7" x14ac:dyDescent="0.2">
      <c r="A168" s="1" t="s">
        <v>16</v>
      </c>
      <c r="B168" s="59" t="s">
        <v>7</v>
      </c>
      <c r="C168" s="58">
        <v>15309.483442841591</v>
      </c>
      <c r="D168" s="37">
        <v>71090.689614184812</v>
      </c>
      <c r="E168" s="8">
        <v>364.3572063002909</v>
      </c>
    </row>
    <row r="169" spans="1:7" x14ac:dyDescent="0.2">
      <c r="A169" s="1" t="s">
        <v>17</v>
      </c>
      <c r="B169" s="59" t="s">
        <v>7</v>
      </c>
      <c r="C169" s="58">
        <v>73485.520525639484</v>
      </c>
      <c r="D169" s="37">
        <v>59059.90763981847</v>
      </c>
      <c r="E169" s="8">
        <v>-19.63055141017589</v>
      </c>
    </row>
    <row r="170" spans="1:7" x14ac:dyDescent="0.2">
      <c r="A170" s="55"/>
      <c r="B170" s="54"/>
      <c r="C170" s="54"/>
      <c r="D170" s="55"/>
    </row>
    <row r="171" spans="1:7" ht="25.5" x14ac:dyDescent="0.2">
      <c r="A171" s="56" t="s">
        <v>86</v>
      </c>
      <c r="B171" s="57" t="s">
        <v>2</v>
      </c>
      <c r="C171" s="57" t="s">
        <v>3</v>
      </c>
      <c r="D171" s="5" t="s">
        <v>4</v>
      </c>
      <c r="E171" s="6" t="s">
        <v>5</v>
      </c>
      <c r="F171" s="77"/>
    </row>
    <row r="172" spans="1:7" x14ac:dyDescent="0.2">
      <c r="A172" s="1" t="s">
        <v>69</v>
      </c>
      <c r="B172" s="58">
        <v>631.86361679255606</v>
      </c>
      <c r="C172" s="53">
        <v>2102.6251823330854</v>
      </c>
      <c r="D172" s="37">
        <v>3379.0685405426229</v>
      </c>
      <c r="E172" s="8">
        <v>60.707127876837681</v>
      </c>
      <c r="G172" s="78"/>
    </row>
    <row r="173" spans="1:7" x14ac:dyDescent="0.2">
      <c r="A173" s="1" t="s">
        <v>70</v>
      </c>
      <c r="B173" s="58">
        <v>280.91233211270418</v>
      </c>
      <c r="C173" s="58">
        <v>772.63202536441952</v>
      </c>
      <c r="D173" s="37">
        <v>1097.8301004379728</v>
      </c>
      <c r="E173" s="8">
        <v>42.089644798268665</v>
      </c>
    </row>
    <row r="174" spans="1:7" x14ac:dyDescent="0.2">
      <c r="A174" s="1" t="s">
        <v>16</v>
      </c>
      <c r="B174" s="58">
        <v>28449.526548623791</v>
      </c>
      <c r="C174" s="58">
        <v>62933.809527000732</v>
      </c>
      <c r="D174" s="37">
        <v>64953.996226592346</v>
      </c>
      <c r="E174" s="8">
        <v>3.2100181361576166</v>
      </c>
    </row>
    <row r="175" spans="1:7" x14ac:dyDescent="0.2">
      <c r="A175" s="1" t="s">
        <v>17</v>
      </c>
      <c r="B175" s="58">
        <v>51209.147787522823</v>
      </c>
      <c r="C175" s="58">
        <v>29471.847967623649</v>
      </c>
      <c r="D175" s="37">
        <v>0</v>
      </c>
      <c r="E175" s="8" t="s">
        <v>7</v>
      </c>
    </row>
    <row r="176" spans="1:7" x14ac:dyDescent="0.2">
      <c r="A176" s="55"/>
      <c r="B176" s="54"/>
      <c r="C176" s="54"/>
      <c r="D176" s="55"/>
    </row>
    <row r="177" spans="1:6" ht="25.5" x14ac:dyDescent="0.2">
      <c r="A177" s="56" t="s">
        <v>65</v>
      </c>
      <c r="B177" s="57" t="s">
        <v>2</v>
      </c>
      <c r="C177" s="57" t="s">
        <v>3</v>
      </c>
      <c r="D177" s="5" t="s">
        <v>4</v>
      </c>
      <c r="E177" s="6" t="s">
        <v>5</v>
      </c>
      <c r="F177" s="77"/>
    </row>
    <row r="178" spans="1:6" x14ac:dyDescent="0.2">
      <c r="A178" s="1" t="s">
        <v>69</v>
      </c>
      <c r="B178" s="54">
        <v>560.8739035232793</v>
      </c>
      <c r="C178" s="54">
        <v>1096.2289710512027</v>
      </c>
      <c r="D178" s="37">
        <v>3331.0895430993123</v>
      </c>
      <c r="E178" s="8">
        <v>203.86804500386842</v>
      </c>
    </row>
    <row r="179" spans="1:6" x14ac:dyDescent="0.2">
      <c r="A179" s="1" t="s">
        <v>70</v>
      </c>
      <c r="B179" s="54">
        <v>324.39458848962079</v>
      </c>
      <c r="C179" s="54">
        <v>508.58760773959466</v>
      </c>
      <c r="D179" s="37">
        <v>1524.9323067095027</v>
      </c>
      <c r="E179" s="8">
        <v>199.83670138700933</v>
      </c>
    </row>
    <row r="180" spans="1:6" x14ac:dyDescent="0.2">
      <c r="A180" s="1" t="s">
        <v>16</v>
      </c>
      <c r="B180" s="54">
        <v>51209.147787522823</v>
      </c>
      <c r="C180" s="54">
        <v>76547.417214207948</v>
      </c>
      <c r="D180" s="37">
        <v>185736.8966158354</v>
      </c>
      <c r="E180" s="8">
        <v>142.64293084647778</v>
      </c>
    </row>
    <row r="181" spans="1:6" x14ac:dyDescent="0.2">
      <c r="A181" s="1" t="s">
        <v>17</v>
      </c>
      <c r="B181" s="54">
        <v>623564.96298232849</v>
      </c>
      <c r="C181" s="54">
        <v>1772463.7341502707</v>
      </c>
      <c r="D181" s="37">
        <v>2180786.5674192728</v>
      </c>
      <c r="E181" s="8">
        <v>23.037020470534731</v>
      </c>
    </row>
    <row r="182" spans="1:6" x14ac:dyDescent="0.2">
      <c r="A182" s="55"/>
      <c r="B182" s="54"/>
      <c r="C182" s="54"/>
      <c r="D182" s="54"/>
    </row>
    <row r="183" spans="1:6" ht="25.5" x14ac:dyDescent="0.2">
      <c r="A183" s="56" t="s">
        <v>87</v>
      </c>
      <c r="B183" s="57" t="s">
        <v>2</v>
      </c>
      <c r="C183" s="57" t="s">
        <v>3</v>
      </c>
      <c r="D183" s="57" t="s">
        <v>4</v>
      </c>
      <c r="E183" s="6" t="s">
        <v>5</v>
      </c>
      <c r="F183" s="77"/>
    </row>
    <row r="184" spans="1:6" x14ac:dyDescent="0.2">
      <c r="A184" s="1" t="s">
        <v>69</v>
      </c>
      <c r="B184" s="58">
        <v>0</v>
      </c>
      <c r="C184" s="54">
        <v>877.54952216884647</v>
      </c>
      <c r="D184" s="37">
        <v>1971.2657667047599</v>
      </c>
      <c r="E184" s="8">
        <v>124.63299413950055</v>
      </c>
    </row>
    <row r="185" spans="1:6" x14ac:dyDescent="0.2">
      <c r="A185" s="1" t="s">
        <v>70</v>
      </c>
      <c r="B185" s="58">
        <v>0</v>
      </c>
      <c r="C185" s="54">
        <v>203.21091838202801</v>
      </c>
      <c r="D185" s="37">
        <v>543.92291497925294</v>
      </c>
      <c r="E185" s="8">
        <v>167.66421770541908</v>
      </c>
    </row>
    <row r="186" spans="1:6" x14ac:dyDescent="0.2">
      <c r="A186" s="1" t="s">
        <v>16</v>
      </c>
      <c r="B186" s="58">
        <v>0</v>
      </c>
      <c r="C186" s="54">
        <v>36742.760262819815</v>
      </c>
      <c r="D186" s="37">
        <v>92115.153075081515</v>
      </c>
      <c r="E186" s="8">
        <v>150.70286613249715</v>
      </c>
    </row>
    <row r="187" spans="1:6" x14ac:dyDescent="0.2">
      <c r="A187" s="1" t="s">
        <v>17</v>
      </c>
      <c r="B187" s="58">
        <v>75996.363037836185</v>
      </c>
      <c r="C187" s="54">
        <v>568365.66515564651</v>
      </c>
      <c r="D187" s="37">
        <v>1612013.8172029553</v>
      </c>
      <c r="E187" s="8">
        <v>183.62265985252759</v>
      </c>
    </row>
    <row r="188" spans="1:6" x14ac:dyDescent="0.2">
      <c r="A188" s="55"/>
      <c r="B188" s="54"/>
      <c r="C188" s="54"/>
      <c r="D188" s="54"/>
    </row>
    <row r="189" spans="1:6" ht="25.5" x14ac:dyDescent="0.2">
      <c r="A189" s="56" t="s">
        <v>88</v>
      </c>
      <c r="B189" s="57" t="s">
        <v>2</v>
      </c>
      <c r="C189" s="57" t="s">
        <v>3</v>
      </c>
      <c r="D189" s="57" t="s">
        <v>4</v>
      </c>
      <c r="E189" s="6" t="s">
        <v>5</v>
      </c>
      <c r="F189" s="77"/>
    </row>
    <row r="190" spans="1:6" x14ac:dyDescent="0.2">
      <c r="A190" s="1" t="s">
        <v>69</v>
      </c>
      <c r="B190" s="58">
        <v>0</v>
      </c>
      <c r="C190" s="54">
        <v>916.25281382636319</v>
      </c>
      <c r="D190" s="37">
        <v>1378.5416851197992</v>
      </c>
      <c r="E190" s="8">
        <v>50.454292125212859</v>
      </c>
    </row>
    <row r="191" spans="1:6" x14ac:dyDescent="0.2">
      <c r="A191" s="1" t="s">
        <v>70</v>
      </c>
      <c r="B191" s="58">
        <v>0</v>
      </c>
      <c r="C191" s="54">
        <v>355.19312011133047</v>
      </c>
      <c r="D191" s="37">
        <v>436.11528176960223</v>
      </c>
      <c r="E191" s="8">
        <v>22.782581383588681</v>
      </c>
    </row>
    <row r="192" spans="1:6" x14ac:dyDescent="0.2">
      <c r="A192" s="1" t="s">
        <v>16</v>
      </c>
      <c r="B192" s="58">
        <v>0</v>
      </c>
      <c r="C192" s="54">
        <v>8845.4793225306967</v>
      </c>
      <c r="D192" s="37">
        <v>7896.5350617602207</v>
      </c>
      <c r="E192" s="8">
        <v>-10.728014007713293</v>
      </c>
    </row>
    <row r="193" spans="1:6" x14ac:dyDescent="0.2">
      <c r="A193" s="1" t="s">
        <v>17</v>
      </c>
      <c r="B193" s="54">
        <v>0</v>
      </c>
      <c r="C193" s="54">
        <v>0</v>
      </c>
      <c r="D193" s="37">
        <v>0</v>
      </c>
      <c r="E193" s="8" t="s">
        <v>7</v>
      </c>
    </row>
    <row r="194" spans="1:6" x14ac:dyDescent="0.2">
      <c r="A194" s="1"/>
      <c r="B194" s="58"/>
      <c r="C194" s="58"/>
      <c r="D194" s="58"/>
      <c r="E194" s="8"/>
    </row>
    <row r="195" spans="1:6" ht="25.5" x14ac:dyDescent="0.2">
      <c r="A195" s="56" t="s">
        <v>64</v>
      </c>
      <c r="B195" s="57" t="s">
        <v>2</v>
      </c>
      <c r="C195" s="57" t="s">
        <v>3</v>
      </c>
      <c r="D195" s="57" t="s">
        <v>4</v>
      </c>
      <c r="E195" s="6" t="s">
        <v>5</v>
      </c>
      <c r="F195" s="77"/>
    </row>
    <row r="196" spans="1:6" x14ac:dyDescent="0.2">
      <c r="A196" s="1" t="s">
        <v>69</v>
      </c>
      <c r="B196" s="54">
        <v>0</v>
      </c>
      <c r="C196" s="54">
        <v>453.31258689291201</v>
      </c>
      <c r="D196" s="37">
        <v>770.96824382686339</v>
      </c>
      <c r="E196" s="8">
        <v>70.074307689363266</v>
      </c>
    </row>
    <row r="197" spans="1:6" x14ac:dyDescent="0.2">
      <c r="A197" s="1" t="s">
        <v>70</v>
      </c>
      <c r="B197" s="54">
        <v>0</v>
      </c>
      <c r="C197" s="54">
        <v>167.3188007840381</v>
      </c>
      <c r="D197" s="37">
        <v>248.956068014956</v>
      </c>
      <c r="E197" s="8">
        <v>48.791448927660454</v>
      </c>
    </row>
    <row r="198" spans="1:6" x14ac:dyDescent="0.2">
      <c r="A198" s="1" t="s">
        <v>16</v>
      </c>
      <c r="B198" s="54">
        <v>0</v>
      </c>
      <c r="C198" s="54">
        <v>28472.332492255326</v>
      </c>
      <c r="D198" s="37">
        <v>9948.4806766878428</v>
      </c>
      <c r="E198" s="8">
        <v>-65.059130018961739</v>
      </c>
    </row>
    <row r="199" spans="1:6" x14ac:dyDescent="0.2">
      <c r="A199" s="1" t="s">
        <v>17</v>
      </c>
      <c r="B199" s="54">
        <v>0</v>
      </c>
      <c r="C199" s="54">
        <v>98410.495242155273</v>
      </c>
      <c r="D199" s="60">
        <v>349988.42144956382</v>
      </c>
      <c r="E199" s="8">
        <v>255.64135775189374</v>
      </c>
    </row>
    <row r="200" spans="1:6" x14ac:dyDescent="0.2">
      <c r="A200" s="1"/>
      <c r="B200" s="58"/>
      <c r="C200" s="58"/>
      <c r="D200" s="60"/>
      <c r="E200" s="8"/>
    </row>
    <row r="201" spans="1:6" ht="25.5" x14ac:dyDescent="0.2">
      <c r="A201" s="56" t="s">
        <v>89</v>
      </c>
      <c r="B201" s="57" t="s">
        <v>2</v>
      </c>
      <c r="C201" s="57" t="s">
        <v>3</v>
      </c>
      <c r="D201" s="57" t="s">
        <v>4</v>
      </c>
      <c r="E201" s="6" t="s">
        <v>5</v>
      </c>
      <c r="F201" s="77"/>
    </row>
    <row r="202" spans="1:6" x14ac:dyDescent="0.2">
      <c r="A202" s="1" t="s">
        <v>69</v>
      </c>
      <c r="B202" s="58">
        <v>312.22113898339342</v>
      </c>
      <c r="C202" s="54">
        <v>928.5943783508925</v>
      </c>
      <c r="D202" s="37">
        <v>443.75165905338963</v>
      </c>
      <c r="E202" s="8">
        <v>-52.212540868333036</v>
      </c>
    </row>
    <row r="203" spans="1:6" x14ac:dyDescent="0.2">
      <c r="A203" s="1" t="s">
        <v>70</v>
      </c>
      <c r="B203" s="58">
        <v>150.75832187393087</v>
      </c>
      <c r="C203" s="54">
        <v>428.07938904537525</v>
      </c>
      <c r="D203" s="37">
        <v>202.53404072266324</v>
      </c>
      <c r="E203" s="8">
        <v>-52.687738324819186</v>
      </c>
    </row>
    <row r="204" spans="1:6" x14ac:dyDescent="0.2">
      <c r="A204" s="1" t="s">
        <v>16</v>
      </c>
      <c r="B204" s="58">
        <v>24787.215250313358</v>
      </c>
      <c r="C204" s="54">
        <v>53198.126088782665</v>
      </c>
      <c r="D204" s="37">
        <v>39793.922706751371</v>
      </c>
      <c r="E204" s="8">
        <v>-25.19675854683479</v>
      </c>
    </row>
    <row r="205" spans="1:6" x14ac:dyDescent="0.2">
      <c r="A205" s="1" t="s">
        <v>17</v>
      </c>
      <c r="B205" s="58">
        <v>297446.58300376032</v>
      </c>
      <c r="C205" s="54">
        <v>401858.73058910231</v>
      </c>
      <c r="D205" s="60">
        <v>198969.44547131407</v>
      </c>
      <c r="E205" s="8">
        <v>-50.487713635178203</v>
      </c>
    </row>
    <row r="206" spans="1:6" x14ac:dyDescent="0.2">
      <c r="A206" s="1"/>
      <c r="B206" s="58"/>
      <c r="C206" s="58"/>
      <c r="D206" s="60"/>
      <c r="E206" s="8"/>
    </row>
    <row r="207" spans="1:6" ht="25.5" x14ac:dyDescent="0.2">
      <c r="A207" s="56" t="s">
        <v>90</v>
      </c>
      <c r="B207" s="57" t="s">
        <v>2</v>
      </c>
      <c r="C207" s="57" t="s">
        <v>3</v>
      </c>
      <c r="D207" s="57" t="s">
        <v>4</v>
      </c>
      <c r="E207" s="6" t="s">
        <v>5</v>
      </c>
      <c r="F207" s="77"/>
    </row>
    <row r="208" spans="1:6" x14ac:dyDescent="0.2">
      <c r="A208" s="1" t="s">
        <v>69</v>
      </c>
      <c r="B208" s="58">
        <v>0</v>
      </c>
      <c r="C208" s="54">
        <v>108.27539453847925</v>
      </c>
      <c r="D208" s="37">
        <v>162.95210968534997</v>
      </c>
      <c r="E208" s="8">
        <v>50.497821208529089</v>
      </c>
    </row>
    <row r="209" spans="1:6" x14ac:dyDescent="0.2">
      <c r="A209" s="1" t="s">
        <v>70</v>
      </c>
      <c r="B209" s="58">
        <v>0</v>
      </c>
      <c r="C209" s="54">
        <v>63.632236279446808</v>
      </c>
      <c r="D209" s="37">
        <v>96.497391268395162</v>
      </c>
      <c r="E209" s="8">
        <v>51.648593402592375</v>
      </c>
    </row>
    <row r="210" spans="1:6" x14ac:dyDescent="0.2">
      <c r="A210" s="1" t="s">
        <v>16</v>
      </c>
      <c r="B210" s="58">
        <v>0</v>
      </c>
      <c r="C210" s="54">
        <v>1360.8429726970303</v>
      </c>
      <c r="D210" s="37">
        <v>2187.4058342826097</v>
      </c>
      <c r="E210" s="8">
        <v>60.739032950100722</v>
      </c>
    </row>
    <row r="211" spans="1:6" x14ac:dyDescent="0.2">
      <c r="A211" s="1" t="s">
        <v>17</v>
      </c>
      <c r="B211" s="58">
        <v>0</v>
      </c>
      <c r="C211" s="54">
        <v>39896.18472762264</v>
      </c>
      <c r="D211" s="60">
        <v>354359.44583891076</v>
      </c>
      <c r="E211" s="8">
        <v>788.20384269367344</v>
      </c>
    </row>
    <row r="212" spans="1:6" x14ac:dyDescent="0.2">
      <c r="A212" s="1"/>
      <c r="B212" s="7"/>
      <c r="C212" s="7"/>
      <c r="D212" s="60"/>
      <c r="E212" s="8"/>
    </row>
    <row r="213" spans="1:6" ht="25.5" x14ac:dyDescent="0.2">
      <c r="A213" s="61" t="s">
        <v>30</v>
      </c>
      <c r="B213" s="5" t="s">
        <v>73</v>
      </c>
      <c r="C213" s="5" t="s">
        <v>3</v>
      </c>
      <c r="D213" s="57" t="s">
        <v>4</v>
      </c>
      <c r="E213" s="6" t="s">
        <v>5</v>
      </c>
      <c r="F213" s="79"/>
    </row>
    <row r="214" spans="1:6" x14ac:dyDescent="0.2">
      <c r="A214" s="1" t="s">
        <v>74</v>
      </c>
      <c r="B214" s="13">
        <v>38643.168338808035</v>
      </c>
      <c r="C214" s="13">
        <v>6256.4258224186142</v>
      </c>
      <c r="D214" s="13">
        <v>17029.433529676055</v>
      </c>
      <c r="E214" s="8">
        <v>172.1910882193246</v>
      </c>
    </row>
    <row r="215" spans="1:6" x14ac:dyDescent="0.2">
      <c r="A215" s="1" t="s">
        <v>75</v>
      </c>
      <c r="B215" s="13">
        <v>13791.986967769171</v>
      </c>
      <c r="C215" s="13">
        <v>1146.5852698725948</v>
      </c>
      <c r="D215" s="13">
        <v>4170.544827406492</v>
      </c>
      <c r="E215" s="8">
        <v>263.73612473409071</v>
      </c>
    </row>
    <row r="216" spans="1:6" x14ac:dyDescent="0.2">
      <c r="A216" s="1" t="s">
        <v>16</v>
      </c>
      <c r="B216" s="13">
        <v>1282708.8871513845</v>
      </c>
      <c r="C216" s="13">
        <v>57953.496965756924</v>
      </c>
      <c r="D216" s="13">
        <v>247262.95251362026</v>
      </c>
      <c r="E216" s="8">
        <v>326.65751932056992</v>
      </c>
    </row>
    <row r="217" spans="1:6" x14ac:dyDescent="0.2">
      <c r="A217" s="1" t="s">
        <v>17</v>
      </c>
      <c r="B217" s="13">
        <v>8585054.5113822259</v>
      </c>
      <c r="C217" s="13">
        <v>1530987.3573278524</v>
      </c>
      <c r="D217" s="13">
        <v>1891276.0676351294</v>
      </c>
      <c r="E217" s="8">
        <v>23.533095069845391</v>
      </c>
    </row>
    <row r="218" spans="1:6" x14ac:dyDescent="0.2">
      <c r="A218" s="1"/>
      <c r="B218" s="14"/>
      <c r="C218" s="54"/>
      <c r="D218" s="62"/>
      <c r="E218" s="8"/>
    </row>
    <row r="219" spans="1:6" x14ac:dyDescent="0.2">
      <c r="A219" s="1" t="s">
        <v>31</v>
      </c>
      <c r="B219" s="7"/>
      <c r="C219" s="7"/>
      <c r="D219" s="7"/>
      <c r="E219" s="10"/>
    </row>
    <row r="220" spans="1:6" x14ac:dyDescent="0.2">
      <c r="A220" s="55"/>
      <c r="B220" s="55"/>
      <c r="C220" s="55"/>
      <c r="D220" s="55"/>
    </row>
    <row r="221" spans="1:6" x14ac:dyDescent="0.2">
      <c r="A221" s="55"/>
      <c r="B221" s="55"/>
      <c r="C221" s="55"/>
      <c r="D221" s="55"/>
    </row>
    <row r="222" spans="1:6" x14ac:dyDescent="0.2">
      <c r="A222" s="15" t="s">
        <v>76</v>
      </c>
      <c r="B222" s="55"/>
      <c r="C222" s="63"/>
      <c r="D222" s="55"/>
    </row>
    <row r="223" spans="1:6" ht="25.5" x14ac:dyDescent="0.2">
      <c r="A223" s="56" t="s">
        <v>91</v>
      </c>
      <c r="B223" s="57" t="s">
        <v>60</v>
      </c>
      <c r="C223" s="5" t="s">
        <v>3</v>
      </c>
      <c r="D223" s="5" t="s">
        <v>4</v>
      </c>
      <c r="E223" s="6" t="s">
        <v>5</v>
      </c>
    </row>
    <row r="224" spans="1:6" x14ac:dyDescent="0.2">
      <c r="A224" s="1" t="s">
        <v>56</v>
      </c>
      <c r="B224" s="54">
        <v>55158.95514882842</v>
      </c>
      <c r="C224" s="58">
        <v>951881.56366276124</v>
      </c>
      <c r="D224" s="58">
        <v>1132698.7090043109</v>
      </c>
      <c r="E224" s="8">
        <v>18.995760842954063</v>
      </c>
    </row>
    <row r="225" spans="1:7" x14ac:dyDescent="0.2">
      <c r="A225" s="1" t="s">
        <v>57</v>
      </c>
      <c r="B225" s="54">
        <v>9272.1910709436561</v>
      </c>
      <c r="C225" s="58">
        <v>132506.95221460715</v>
      </c>
      <c r="D225" s="58">
        <v>168229.30727668165</v>
      </c>
      <c r="E225" s="8">
        <v>26.95885345262403</v>
      </c>
    </row>
    <row r="226" spans="1:7" x14ac:dyDescent="0.2">
      <c r="A226" s="1" t="s">
        <v>16</v>
      </c>
      <c r="B226" s="54">
        <v>206476.71339916292</v>
      </c>
      <c r="C226" s="58">
        <v>1933234.8913365563</v>
      </c>
      <c r="D226" s="58">
        <v>1774504.4028848819</v>
      </c>
      <c r="E226" s="8">
        <v>-8.2106157489188938</v>
      </c>
    </row>
    <row r="227" spans="1:7" x14ac:dyDescent="0.2">
      <c r="A227" s="1" t="s">
        <v>17</v>
      </c>
      <c r="B227" s="54">
        <v>43155.292357785263</v>
      </c>
      <c r="C227" s="58">
        <v>671196.06923010235</v>
      </c>
      <c r="D227" s="58">
        <v>336694.66965894483</v>
      </c>
      <c r="E227" s="8">
        <v>-49.836614799435353</v>
      </c>
    </row>
    <row r="228" spans="1:7" x14ac:dyDescent="0.2">
      <c r="A228" s="55"/>
      <c r="B228" s="54"/>
      <c r="C228" s="55"/>
      <c r="D228" s="55"/>
    </row>
    <row r="229" spans="1:7" ht="25.5" x14ac:dyDescent="0.2">
      <c r="A229" s="56" t="s">
        <v>94</v>
      </c>
      <c r="B229" s="57" t="s">
        <v>71</v>
      </c>
      <c r="C229" s="5" t="s">
        <v>3</v>
      </c>
      <c r="D229" s="5" t="s">
        <v>4</v>
      </c>
      <c r="E229" s="6" t="s">
        <v>5</v>
      </c>
    </row>
    <row r="230" spans="1:7" x14ac:dyDescent="0.2">
      <c r="A230" s="1" t="s">
        <v>69</v>
      </c>
      <c r="B230" s="54">
        <v>25510.839075722623</v>
      </c>
      <c r="C230" s="58">
        <v>55207.824071551426</v>
      </c>
      <c r="D230" s="58">
        <v>111714.66116372563</v>
      </c>
      <c r="E230" s="8">
        <v>102.35295094937848</v>
      </c>
    </row>
    <row r="231" spans="1:7" x14ac:dyDescent="0.2">
      <c r="A231" s="1" t="s">
        <v>70</v>
      </c>
      <c r="B231" s="54">
        <v>9345.4007897780411</v>
      </c>
      <c r="C231" s="58">
        <v>18767.478298195467</v>
      </c>
      <c r="D231" s="58">
        <v>36402.902056416366</v>
      </c>
      <c r="E231" s="8">
        <v>93.96799867309069</v>
      </c>
    </row>
    <row r="232" spans="1:7" x14ac:dyDescent="0.2">
      <c r="A232" s="1" t="s">
        <v>16</v>
      </c>
      <c r="B232" s="54">
        <v>952541.23004786088</v>
      </c>
      <c r="C232" s="58">
        <v>1614853.1676439166</v>
      </c>
      <c r="D232" s="58">
        <v>3338535.9384458582</v>
      </c>
      <c r="E232" s="8">
        <v>106.73928783982313</v>
      </c>
    </row>
    <row r="233" spans="1:7" x14ac:dyDescent="0.2">
      <c r="A233" s="1" t="s">
        <v>17</v>
      </c>
      <c r="B233" s="54">
        <v>4564295.2696920959</v>
      </c>
      <c r="C233" s="58">
        <v>5766290.4777203826</v>
      </c>
      <c r="D233" s="58">
        <v>8878314.6009387244</v>
      </c>
      <c r="E233" s="8">
        <v>53.969256929432973</v>
      </c>
    </row>
    <row r="234" spans="1:7" x14ac:dyDescent="0.2">
      <c r="A234" s="55"/>
      <c r="B234" s="54"/>
      <c r="C234" s="55"/>
      <c r="D234" s="55"/>
    </row>
    <row r="235" spans="1:7" ht="25.5" x14ac:dyDescent="0.2">
      <c r="A235" s="56" t="s">
        <v>92</v>
      </c>
      <c r="B235" s="57" t="s">
        <v>60</v>
      </c>
      <c r="C235" s="5" t="s">
        <v>3</v>
      </c>
      <c r="D235" s="5" t="s">
        <v>4</v>
      </c>
      <c r="E235" s="6" t="s">
        <v>5</v>
      </c>
    </row>
    <row r="236" spans="1:7" x14ac:dyDescent="0.2">
      <c r="A236" s="1" t="s">
        <v>56</v>
      </c>
      <c r="B236" s="54">
        <v>18820.853233542119</v>
      </c>
      <c r="C236" s="58">
        <v>50086.780776558822</v>
      </c>
      <c r="D236" s="58">
        <v>82018.567001144766</v>
      </c>
      <c r="E236" s="8">
        <v>63.752921887785568</v>
      </c>
    </row>
    <row r="237" spans="1:7" x14ac:dyDescent="0.2">
      <c r="A237" s="1" t="s">
        <v>57</v>
      </c>
      <c r="B237" s="54">
        <v>8052.2157932771715</v>
      </c>
      <c r="C237" s="58">
        <v>20838.803074977688</v>
      </c>
      <c r="D237" s="58">
        <v>33924.286555936356</v>
      </c>
      <c r="E237" s="8">
        <v>62.793834338168573</v>
      </c>
    </row>
    <row r="238" spans="1:7" x14ac:dyDescent="0.2">
      <c r="A238" s="1" t="s">
        <v>16</v>
      </c>
      <c r="B238" s="54">
        <v>1081233.6841312472</v>
      </c>
      <c r="C238" s="58">
        <v>2661783.9125194256</v>
      </c>
      <c r="D238" s="58">
        <v>3997632.6423743442</v>
      </c>
      <c r="E238" s="8">
        <v>50.186219984721227</v>
      </c>
    </row>
    <row r="239" spans="1:7" x14ac:dyDescent="0.2">
      <c r="A239" s="1" t="s">
        <v>17</v>
      </c>
      <c r="B239" s="54">
        <v>34176033.908814885</v>
      </c>
      <c r="C239" s="58">
        <v>59800157.104248166</v>
      </c>
      <c r="D239" s="58">
        <v>76769201.653390437</v>
      </c>
      <c r="E239" s="8">
        <v>28.3762541284976</v>
      </c>
      <c r="G239" s="80"/>
    </row>
    <row r="240" spans="1:7" x14ac:dyDescent="0.2">
      <c r="A240" s="55"/>
      <c r="B240" s="54"/>
      <c r="C240" s="55"/>
      <c r="D240" s="55"/>
      <c r="G240" s="80"/>
    </row>
    <row r="241" spans="1:5" ht="25.5" x14ac:dyDescent="0.2">
      <c r="A241" s="56" t="s">
        <v>72</v>
      </c>
      <c r="B241" s="57" t="s">
        <v>60</v>
      </c>
      <c r="C241" s="5" t="s">
        <v>3</v>
      </c>
      <c r="D241" s="5" t="s">
        <v>4</v>
      </c>
      <c r="E241" s="6" t="s">
        <v>5</v>
      </c>
    </row>
    <row r="242" spans="1:5" x14ac:dyDescent="0.2">
      <c r="A242" s="1" t="s">
        <v>56</v>
      </c>
      <c r="B242" s="54">
        <v>1577.3052939691875</v>
      </c>
      <c r="C242" s="58">
        <v>14433.19507470604</v>
      </c>
      <c r="D242" s="58">
        <v>38857.194530359171</v>
      </c>
      <c r="E242" s="8">
        <v>169.22101675502071</v>
      </c>
    </row>
    <row r="243" spans="1:5" x14ac:dyDescent="0.2">
      <c r="A243" s="1" t="s">
        <v>57</v>
      </c>
      <c r="B243" s="54">
        <v>1051.3848951421558</v>
      </c>
      <c r="C243" s="58">
        <v>4994.1231883797891</v>
      </c>
      <c r="D243" s="58">
        <v>10208.175627759161</v>
      </c>
      <c r="E243" s="8">
        <v>104.40376103479605</v>
      </c>
    </row>
    <row r="244" spans="1:5" x14ac:dyDescent="0.2">
      <c r="A244" s="1" t="s">
        <v>16</v>
      </c>
      <c r="B244" s="54">
        <v>38642.278959396528</v>
      </c>
      <c r="C244" s="58">
        <v>327406.57992105011</v>
      </c>
      <c r="D244" s="58">
        <v>261930.6352670058</v>
      </c>
      <c r="E244" s="8">
        <v>-19.998359431210268</v>
      </c>
    </row>
    <row r="245" spans="1:5" x14ac:dyDescent="0.2">
      <c r="A245" s="1" t="s">
        <v>17</v>
      </c>
      <c r="B245" s="54">
        <v>236707.27490313846</v>
      </c>
      <c r="C245" s="58">
        <v>1294148.8016258741</v>
      </c>
      <c r="D245" s="58">
        <v>1392686.3187099604</v>
      </c>
      <c r="E245" s="8">
        <v>7.6140793825478932</v>
      </c>
    </row>
    <row r="246" spans="1:5" x14ac:dyDescent="0.2">
      <c r="A246" s="55"/>
      <c r="B246" s="54"/>
      <c r="C246" s="55"/>
      <c r="D246" s="55"/>
    </row>
    <row r="247" spans="1:5" ht="25.5" x14ac:dyDescent="0.2">
      <c r="A247" s="56" t="s">
        <v>85</v>
      </c>
      <c r="B247" s="57" t="s">
        <v>71</v>
      </c>
      <c r="C247" s="5" t="s">
        <v>3</v>
      </c>
      <c r="D247" s="5" t="s">
        <v>4</v>
      </c>
      <c r="E247" s="6" t="s">
        <v>5</v>
      </c>
    </row>
    <row r="248" spans="1:5" x14ac:dyDescent="0.2">
      <c r="A248" s="1" t="s">
        <v>69</v>
      </c>
      <c r="B248" s="58">
        <v>1003.292602143511</v>
      </c>
      <c r="C248" s="58">
        <v>6005.9526510724309</v>
      </c>
      <c r="D248" s="58">
        <v>8809.7123631934082</v>
      </c>
      <c r="E248" s="8">
        <v>46.683013919870554</v>
      </c>
    </row>
    <row r="249" spans="1:5" x14ac:dyDescent="0.2">
      <c r="A249" s="1" t="s">
        <v>70</v>
      </c>
      <c r="B249" s="58">
        <v>544.10654482904965</v>
      </c>
      <c r="C249" s="58">
        <v>2776.3744472143289</v>
      </c>
      <c r="D249" s="58">
        <v>3888.3282361485481</v>
      </c>
      <c r="E249" s="8">
        <v>40.050569909613458</v>
      </c>
    </row>
    <row r="250" spans="1:5" x14ac:dyDescent="0.2">
      <c r="A250" s="1" t="s">
        <v>16</v>
      </c>
      <c r="B250" s="58">
        <v>5693.7125555164275</v>
      </c>
      <c r="C250" s="58">
        <v>105128.79978312098</v>
      </c>
      <c r="D250" s="58">
        <v>245806.22800425513</v>
      </c>
      <c r="E250" s="8">
        <v>133.81435773199107</v>
      </c>
    </row>
    <row r="251" spans="1:5" x14ac:dyDescent="0.2">
      <c r="A251" s="1" t="s">
        <v>17</v>
      </c>
      <c r="B251" s="7">
        <v>96903.58060113652</v>
      </c>
      <c r="C251" s="58">
        <v>280067.53511239088</v>
      </c>
      <c r="D251" s="58">
        <v>305700.62273283605</v>
      </c>
      <c r="E251" s="8">
        <v>9.1524666042276692</v>
      </c>
    </row>
    <row r="254" spans="1:5" x14ac:dyDescent="0.2">
      <c r="A254" s="15" t="s">
        <v>32</v>
      </c>
      <c r="B254" s="16"/>
      <c r="C254" s="16"/>
      <c r="D254" s="16"/>
      <c r="E254" s="17"/>
    </row>
    <row r="255" spans="1:5" x14ac:dyDescent="0.2">
      <c r="A255" s="50"/>
      <c r="B255" s="2"/>
      <c r="C255" s="2"/>
      <c r="D255" s="2"/>
      <c r="E255" s="3"/>
    </row>
    <row r="256" spans="1:5" ht="25.5" x14ac:dyDescent="0.2">
      <c r="A256" s="18" t="s">
        <v>33</v>
      </c>
      <c r="B256" s="5" t="s">
        <v>2</v>
      </c>
      <c r="C256" s="5" t="s">
        <v>3</v>
      </c>
      <c r="D256" s="5" t="s">
        <v>4</v>
      </c>
      <c r="E256" s="19" t="s">
        <v>5</v>
      </c>
    </row>
    <row r="257" spans="1:5" x14ac:dyDescent="0.2">
      <c r="A257" s="18" t="s">
        <v>34</v>
      </c>
      <c r="B257" s="64">
        <v>36.467403378501864</v>
      </c>
      <c r="C257" s="64">
        <v>45.366741861679373</v>
      </c>
      <c r="D257" s="64">
        <v>58.598400659565307</v>
      </c>
      <c r="E257" s="8">
        <v>29.165988684460771</v>
      </c>
    </row>
    <row r="258" spans="1:5" x14ac:dyDescent="0.2">
      <c r="A258" s="1" t="s">
        <v>68</v>
      </c>
      <c r="B258" s="64">
        <v>8.5969589127423216</v>
      </c>
      <c r="C258" s="64">
        <v>10.105560728086518</v>
      </c>
      <c r="D258" s="64">
        <v>12.611065475898844</v>
      </c>
      <c r="E258" s="8">
        <v>24.793327309871522</v>
      </c>
    </row>
    <row r="259" spans="1:5" x14ac:dyDescent="0.2">
      <c r="A259" s="18" t="s">
        <v>35</v>
      </c>
      <c r="B259" s="64">
        <v>365.63079147976964</v>
      </c>
      <c r="C259" s="64">
        <v>414.31613111246111</v>
      </c>
      <c r="D259" s="64">
        <v>484.29717413682039</v>
      </c>
      <c r="E259" s="8">
        <v>16.890735785849422</v>
      </c>
    </row>
    <row r="260" spans="1:5" x14ac:dyDescent="0.2">
      <c r="A260" s="18" t="s">
        <v>36</v>
      </c>
      <c r="B260" s="64">
        <v>725.8146789038808</v>
      </c>
      <c r="C260" s="64">
        <v>786.58979971043016</v>
      </c>
      <c r="D260" s="64">
        <v>834.64793796180061</v>
      </c>
      <c r="E260" s="8">
        <v>6.1096823616403686</v>
      </c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Gráfico VCC</vt:lpstr>
      <vt:lpstr>Gráfico AB</vt:lpstr>
      <vt:lpstr>Gráfico p.me.</vt:lpstr>
      <vt:lpstr>Gráfico P.MA.</vt:lpstr>
      <vt:lpstr>44-904_Tablas gráficos</vt:lpstr>
      <vt:lpstr>44-904</vt:lpstr>
      <vt:lpstr>'Gráfico AB'!Área_de_impresión</vt:lpstr>
      <vt:lpstr>'Gráfico P.MA.'!Área_de_impresión</vt:lpstr>
      <vt:lpstr>'Gráfico p.me.'!Área_de_impresión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2023-05-18T08:14:55Z</dcterms:modified>
</cp:coreProperties>
</file>